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04. OAI-TRANSPARENCIA-DGEIG\2025\5 MAY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PYMES!$A$7:$K$21</definedName>
    <definedName name="_xlnm.Print_Area" localSheetId="0">PYMES!$A$1:$K$29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A9" i="1" l="1"/>
  <c r="A10" i="1" s="1"/>
  <c r="A11" i="1" l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<sst xmlns="http://schemas.openxmlformats.org/spreadsheetml/2006/main" count="112" uniqueCount="57">
  <si>
    <t>INSTITUTO NACIONAL DE AGUAS POTABLES Y ALCANTARILLADOS</t>
  </si>
  <si>
    <t>** I N A P A **</t>
  </si>
  <si>
    <t>DIRECCIÓN ADMINISTRATIVA</t>
  </si>
  <si>
    <t>DEPARTAMENTO DE COMPRAS Y CONTRATACIONES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</si>
  <si>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</si>
  <si>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</si>
  <si>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</si>
  <si>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</si>
  <si>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</si>
  <si>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</si>
  <si>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</si>
  <si>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</si>
  <si>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Compras por Debajo del Umbral</t>
  </si>
  <si>
    <t>Bienes</t>
  </si>
  <si>
    <t>Compras Menores</t>
  </si>
  <si>
    <t>SI</t>
  </si>
  <si>
    <t>NO</t>
  </si>
  <si>
    <t>MiPyme</t>
  </si>
  <si>
    <t>MiPyme Mujer</t>
  </si>
  <si>
    <t>No.</t>
  </si>
  <si>
    <t>Fecha Adjudicación del Proceso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</si>
  <si>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</si>
  <si>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</si>
  <si>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</si>
  <si>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</si>
  <si>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</si>
  <si>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</si>
  <si>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Servicios</t>
  </si>
  <si>
    <t>Código del Proceso</t>
  </si>
  <si>
    <t>RELACIÓN PROCESOS DE COMPRAS A MICRO, PEQUEÑAS Y MEDIANAS EMPRESAS MAYO 2025</t>
  </si>
  <si>
    <t>INAPA-DAF-CM-2025-0013</t>
  </si>
  <si>
    <t>INAPA-DAF-CD-2025-0028</t>
  </si>
  <si>
    <t>INAPA-DAF-CD-2025-0027</t>
  </si>
  <si>
    <t>INAPA-DAF-CD-2025-0041</t>
  </si>
  <si>
    <t>INAPA-DAF-CD-2025-0042</t>
  </si>
  <si>
    <t>INAPA-DAF-CD-2025-0031</t>
  </si>
  <si>
    <t>INAPA-DAF-CD-2025-0025</t>
  </si>
  <si>
    <t>INAPA-DAF-CD-2025-0034</t>
  </si>
  <si>
    <t>INAPA-DAF-CD-2025-0032</t>
  </si>
  <si>
    <t>ADQUISICION DE MATERIALES GASTABLES DE OFICINA PARA SER UTILIZADOS EN EL NIVEL CENTRAL Y PROVINCIAL DEL INAPA</t>
  </si>
  <si>
    <t>SERVICIO DE CAPACITACIÓN ASERTIVIDAD Y COMUNICACIÓN EMPATICA PARA EJECUTIVOS/MASTERCLASS DISEÑANDO EXPERIENCIAS DE SERVICIOS EXTRAORDINARIAS.</t>
  </si>
  <si>
    <t xml:space="preserve">CONTRATACION DE SERVICIO DE CAPACITACION GESTION DE EQUIPOS DE ALTO IMPACTO </t>
  </si>
  <si>
    <t>CONTRATACION DE SERVICIO DE CAPACITACION EL LIDER QUE COMUNICA</t>
  </si>
  <si>
    <t>CONTRATACIÓN DE SERVICIO DE CHARLA MOTIVACIONAL, EN CONMEMORACIÓN AL DIA DE LAS MADRES</t>
  </si>
  <si>
    <t xml:space="preserve">CONTRATACION DE SERVICIO DE CAPACITACION TALLERES DE GESTION DE COBROS </t>
  </si>
  <si>
    <t xml:space="preserve">ADQUISICIÓN DE AIRES ACONDICIONADO </t>
  </si>
  <si>
    <t>ADQUISICIÓN DE TANQUE PARA ALMACENAMIENTO DE COMBUSTIBLE PARA SER UTILIZADO EN EL ACUEDUCTO MÚLTIPLE DE MICHES DEL INAPA</t>
  </si>
  <si>
    <t>ADQUISICION DE AGUA TETRAPAK DE 500 ML.</t>
  </si>
  <si>
    <t>Criscel Ulloa Distributions, SRL</t>
  </si>
  <si>
    <t>Losom Import, SRL</t>
  </si>
  <si>
    <t>Portafolio.Do, SRL</t>
  </si>
  <si>
    <t>Integral Training Solutions, SRL</t>
  </si>
  <si>
    <t>Floristería Maranatha, E.I.R.L</t>
  </si>
  <si>
    <t>EP Ludic Training SRL</t>
  </si>
  <si>
    <t>Inversiones Tejeda Valera FD, SRL</t>
  </si>
  <si>
    <t>Combcaribe, SRL</t>
  </si>
  <si>
    <t>Tiendas Diber,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</si>
</sst>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20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6" fillId="0" borderId="0" xfId="0" applyFont="1"/>
    <xf numFmtId="165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165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22" fontId="15" fillId="4" borderId="0" xfId="0" applyNumberFormat="1" applyFont="1" applyFill="1" applyAlignment="1"/>
    <xf numFmtId="14" fontId="16" fillId="5" borderId="2" xfId="0" applyNumberFormat="1" applyFont="1" applyFill="1" applyBorder="1" applyAlignment="1">
      <alignment horizontal="right" vertical="center" wrapText="1" indent="1"/>
    </xf>
    <xf numFmtId="0" fontId="16" fillId="5" borderId="2" xfId="0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right" vertical="center" wrapText="1" inden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/>
    </xf>
    <xf numFmtId="4" fontId="16" fillId="5" borderId="2" xfId="0" applyNumberFormat="1" applyFont="1" applyFill="1" applyBorder="1" applyAlignment="1">
      <alignment horizontal="right" vertical="center" wrapText="1" indent="1"/>
    </xf>
    <xf numFmtId="4" fontId="16" fillId="5" borderId="6" xfId="0" applyNumberFormat="1" applyFont="1" applyFill="1" applyBorder="1" applyAlignment="1">
      <alignment horizontal="right" vertical="center" wrapText="1" inden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 indent="1"/>
    </xf>
    <xf numFmtId="4" fontId="18" fillId="2" borderId="2" xfId="0" applyNumberFormat="1" applyFont="1" applyFill="1" applyBorder="1" applyAlignment="1">
      <alignment horizontal="right" vertical="center" wrapText="1" indent="1"/>
    </xf>
    <xf numFmtId="0" fontId="19" fillId="5" borderId="2" xfId="0" applyFont="1" applyFill="1" applyBorder="1" applyAlignment="1">
      <alignment horizontal="left" vertical="center" wrapText="1" indent="1"/>
    </xf>
    <xf numFmtId="0" fontId="19" fillId="5" borderId="6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tabSelected="1" view="pageBreakPreview" topLeftCell="A17" zoomScale="85" zoomScaleNormal="100" zoomScaleSheetLayoutView="85" workbookViewId="0">
      <selection activeCell="J18" sqref="J18"/>
    </sheetView>
  </sheetViews>
  <sheetFormatPr baseColWidth="10" defaultRowHeight="15" x14ac:dyDescent="0.25"/>
  <cols>
    <col min="1" max="1" width="5.7109375" customWidth="1"/>
    <col min="2" max="2" width="31.7109375" customWidth="1"/>
    <col min="3" max="3" width="17.42578125" customWidth="1"/>
    <col min="4" max="5" width="9.7109375" customWidth="1"/>
    <col min="6" max="6" width="13.28515625" customWidth="1"/>
    <col min="7" max="7" width="19.85546875" customWidth="1"/>
    <col min="8" max="8" width="43.42578125" customWidth="1"/>
    <col min="9" max="9" width="13.42578125" customWidth="1"/>
    <col min="10" max="10" width="24.140625" customWidth="1"/>
    <col min="11" max="11" width="20" customWidth="1"/>
    <col min="12" max="12" width="25.140625" customWidth="1"/>
  </cols>
  <sheetData>
    <row r="1" spans="1:11" ht="18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8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.75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8.75" x14ac:dyDescent="0.2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7.25" x14ac:dyDescent="0.3">
      <c r="K6" s="13">
        <v>45811.47152777778</v>
      </c>
    </row>
    <row r="7" spans="1:11" ht="72.75" thickBot="1" x14ac:dyDescent="0.3">
      <c r="A7" s="22" t="s">
        <v>19</v>
      </c>
      <c r="B7" s="23" t="s">
        <v>28</v>
      </c>
      <c r="C7" s="23" t="s">
        <v>20</v>
      </c>
      <c r="D7" s="23" t="s">
        <v>17</v>
      </c>
      <c r="E7" s="23" t="s">
        <v>18</v>
      </c>
      <c r="F7" s="23" t="s">
        <v>21</v>
      </c>
      <c r="G7" s="23" t="s">
        <v>22</v>
      </c>
      <c r="H7" s="23" t="s">
        <v>23</v>
      </c>
      <c r="I7" s="23" t="s">
        <v>24</v>
      </c>
      <c r="J7" s="23" t="s">
        <v>25</v>
      </c>
      <c r="K7" s="23" t="s">
        <v>26</v>
      </c>
    </row>
    <row r="8" spans="1:11" ht="79.5" customHeight="1" thickTop="1" x14ac:dyDescent="0.25">
      <c r="A8" s="24">
        <v>1</v>
      </c>
      <c r="B8" s="28" t="s">
        <v>30</v>
      </c>
      <c r="C8" s="14">
        <v>45779</v>
      </c>
      <c r="D8" s="15" t="s">
        <v>15</v>
      </c>
      <c r="E8" s="15" t="s">
        <v>15</v>
      </c>
      <c r="F8" s="15" t="s">
        <v>16</v>
      </c>
      <c r="G8" s="18" t="s">
        <v>14</v>
      </c>
      <c r="H8" s="18" t="s">
        <v>39</v>
      </c>
      <c r="I8" s="18" t="s">
        <v>13</v>
      </c>
      <c r="J8" s="18" t="s">
        <v>48</v>
      </c>
      <c r="K8" s="20">
        <v>190924</v>
      </c>
    </row>
    <row r="9" spans="1:11" ht="84.75" customHeight="1" x14ac:dyDescent="0.25">
      <c r="A9" s="25">
        <f>A8+1</f>
        <v>2</v>
      </c>
      <c r="B9" s="28" t="s">
        <v>30</v>
      </c>
      <c r="C9" s="16">
        <v>45779</v>
      </c>
      <c r="D9" s="17" t="s">
        <v>15</v>
      </c>
      <c r="E9" s="17" t="s">
        <v>16</v>
      </c>
      <c r="F9" s="17" t="s">
        <v>16</v>
      </c>
      <c r="G9" s="19" t="s">
        <v>14</v>
      </c>
      <c r="H9" s="19" t="s">
        <v>39</v>
      </c>
      <c r="I9" s="19" t="s">
        <v>13</v>
      </c>
      <c r="J9" s="19" t="s">
        <v>49</v>
      </c>
      <c r="K9" s="21">
        <v>17925</v>
      </c>
    </row>
    <row r="10" spans="1:11" ht="80.25" customHeight="1" x14ac:dyDescent="0.25">
      <c r="A10" s="25">
        <f>A9+1</f>
        <v>3</v>
      </c>
      <c r="B10" s="28" t="s">
        <v>30</v>
      </c>
      <c r="C10" s="16">
        <v>45779</v>
      </c>
      <c r="D10" s="17" t="s">
        <v>15</v>
      </c>
      <c r="E10" s="17" t="s">
        <v>16</v>
      </c>
      <c r="F10" s="17" t="s">
        <v>16</v>
      </c>
      <c r="G10" s="19" t="s">
        <v>14</v>
      </c>
      <c r="H10" s="19" t="s">
        <v>39</v>
      </c>
      <c r="I10" s="19" t="s">
        <v>13</v>
      </c>
      <c r="J10" s="19" t="s">
        <v>50</v>
      </c>
      <c r="K10" s="21">
        <v>209509</v>
      </c>
    </row>
    <row r="11" spans="1:11" ht="70.5" customHeight="1" x14ac:dyDescent="0.25">
      <c r="A11" s="25">
        <f>A10+1</f>
        <v>4</v>
      </c>
      <c r="B11" s="29" t="s">
        <v>32</v>
      </c>
      <c r="C11" s="16">
        <v>45792</v>
      </c>
      <c r="D11" s="17" t="s">
        <v>15</v>
      </c>
      <c r="E11" s="17" t="s">
        <v>16</v>
      </c>
      <c r="F11" s="17" t="s">
        <v>16</v>
      </c>
      <c r="G11" s="19" t="s">
        <v>12</v>
      </c>
      <c r="H11" s="19" t="s">
        <v>41</v>
      </c>
      <c r="I11" s="19" t="s">
        <v>27</v>
      </c>
      <c r="J11" s="19" t="s">
        <v>51</v>
      </c>
      <c r="K11" s="21">
        <v>107486</v>
      </c>
    </row>
    <row r="12" spans="1:11" ht="56.25" x14ac:dyDescent="0.25">
      <c r="A12" s="25">
        <f>A11+1</f>
        <v>5</v>
      </c>
      <c r="B12" s="29" t="s">
        <v>38</v>
      </c>
      <c r="C12" s="16">
        <v>45792.5</v>
      </c>
      <c r="D12" s="17" t="s">
        <v>15</v>
      </c>
      <c r="E12" s="17" t="s">
        <v>15</v>
      </c>
      <c r="F12" s="17" t="s">
        <v>16</v>
      </c>
      <c r="G12" s="19" t="s">
        <v>12</v>
      </c>
      <c r="H12" s="19" t="s">
        <v>47</v>
      </c>
      <c r="I12" s="19" t="s">
        <v>13</v>
      </c>
      <c r="J12" s="19" t="s">
        <v>56</v>
      </c>
      <c r="K12" s="21">
        <v>215687</v>
      </c>
    </row>
    <row r="13" spans="1:11" ht="122.25" customHeight="1" x14ac:dyDescent="0.25">
      <c r="A13" s="25">
        <f>A12+1</f>
        <v>6</v>
      </c>
      <c r="B13" s="29" t="s">
        <v>31</v>
      </c>
      <c r="C13" s="16">
        <v>45793.5</v>
      </c>
      <c r="D13" s="17" t="s">
        <v>15</v>
      </c>
      <c r="E13" s="17" t="s">
        <v>16</v>
      </c>
      <c r="F13" s="17" t="s">
        <v>16</v>
      </c>
      <c r="G13" s="19" t="s">
        <v>12</v>
      </c>
      <c r="H13" s="19" t="s">
        <v>40</v>
      </c>
      <c r="I13" s="19" t="s">
        <v>27</v>
      </c>
      <c r="J13" s="19" t="s">
        <v>51</v>
      </c>
      <c r="K13" s="21">
        <v>194330</v>
      </c>
    </row>
    <row r="14" spans="1:11" ht="70.5" customHeight="1" x14ac:dyDescent="0.25">
      <c r="A14" s="25">
        <f>A13+1</f>
        <v>7</v>
      </c>
      <c r="B14" s="29" t="s">
        <v>35</v>
      </c>
      <c r="C14" s="16">
        <v>45797.486111111109</v>
      </c>
      <c r="D14" s="17" t="s">
        <v>15</v>
      </c>
      <c r="E14" s="17" t="s">
        <v>16</v>
      </c>
      <c r="F14" s="17" t="s">
        <v>16</v>
      </c>
      <c r="G14" s="19" t="s">
        <v>12</v>
      </c>
      <c r="H14" s="19" t="s">
        <v>44</v>
      </c>
      <c r="I14" s="19" t="s">
        <v>27</v>
      </c>
      <c r="J14" s="19" t="s">
        <v>53</v>
      </c>
      <c r="K14" s="21">
        <v>240000</v>
      </c>
    </row>
    <row r="15" spans="1:11" ht="66.75" customHeight="1" x14ac:dyDescent="0.25">
      <c r="A15" s="25">
        <f>A14+1</f>
        <v>8</v>
      </c>
      <c r="B15" s="29" t="s">
        <v>33</v>
      </c>
      <c r="C15" s="16">
        <v>45798.521769675928</v>
      </c>
      <c r="D15" s="17" t="s">
        <v>15</v>
      </c>
      <c r="E15" s="17" t="s">
        <v>16</v>
      </c>
      <c r="F15" s="17" t="s">
        <v>16</v>
      </c>
      <c r="G15" s="19" t="s">
        <v>12</v>
      </c>
      <c r="H15" s="19" t="s">
        <v>42</v>
      </c>
      <c r="I15" s="19" t="s">
        <v>27</v>
      </c>
      <c r="J15" s="19" t="s">
        <v>51</v>
      </c>
      <c r="K15" s="21">
        <v>248000</v>
      </c>
    </row>
    <row r="16" spans="1:11" ht="80.25" customHeight="1" x14ac:dyDescent="0.25">
      <c r="A16" s="25">
        <f>A15+1</f>
        <v>9</v>
      </c>
      <c r="B16" s="29" t="s">
        <v>34</v>
      </c>
      <c r="C16" s="16">
        <v>45799.667346608796</v>
      </c>
      <c r="D16" s="17" t="s">
        <v>15</v>
      </c>
      <c r="E16" s="17" t="s">
        <v>15</v>
      </c>
      <c r="F16" s="17" t="s">
        <v>16</v>
      </c>
      <c r="G16" s="19" t="s">
        <v>12</v>
      </c>
      <c r="H16" s="19" t="s">
        <v>43</v>
      </c>
      <c r="I16" s="19" t="s">
        <v>27</v>
      </c>
      <c r="J16" s="19" t="s">
        <v>52</v>
      </c>
      <c r="K16" s="21">
        <v>190570</v>
      </c>
    </row>
    <row r="17" spans="1:11" ht="93.75" x14ac:dyDescent="0.25">
      <c r="A17" s="25">
        <f>A16+1</f>
        <v>10</v>
      </c>
      <c r="B17" s="29" t="s">
        <v>37</v>
      </c>
      <c r="C17" s="16">
        <v>45805.482638888891</v>
      </c>
      <c r="D17" s="17" t="s">
        <v>15</v>
      </c>
      <c r="E17" s="17" t="s">
        <v>16</v>
      </c>
      <c r="F17" s="17" t="s">
        <v>16</v>
      </c>
      <c r="G17" s="19" t="s">
        <v>12</v>
      </c>
      <c r="H17" s="19" t="s">
        <v>46</v>
      </c>
      <c r="I17" s="19" t="s">
        <v>13</v>
      </c>
      <c r="J17" s="19" t="s">
        <v>55</v>
      </c>
      <c r="K17" s="21">
        <v>216341</v>
      </c>
    </row>
    <row r="18" spans="1:11" ht="57.75" customHeight="1" x14ac:dyDescent="0.25">
      <c r="A18" s="25">
        <f>A17+1</f>
        <v>11</v>
      </c>
      <c r="B18" s="29" t="s">
        <v>36</v>
      </c>
      <c r="C18" s="16">
        <v>45807.5</v>
      </c>
      <c r="D18" s="17" t="s">
        <v>15</v>
      </c>
      <c r="E18" s="17" t="s">
        <v>16</v>
      </c>
      <c r="F18" s="17" t="s">
        <v>16</v>
      </c>
      <c r="G18" s="19" t="s">
        <v>12</v>
      </c>
      <c r="H18" s="19" t="s">
        <v>45</v>
      </c>
      <c r="I18" s="19" t="s">
        <v>13</v>
      </c>
      <c r="J18" s="19" t="s">
        <v>54</v>
      </c>
      <c r="K18" s="21">
        <v>56616</v>
      </c>
    </row>
    <row r="19" spans="1:11" ht="26.25" customHeight="1" x14ac:dyDescent="0.25">
      <c r="A19" s="3"/>
      <c r="B19" s="4"/>
      <c r="C19" s="4"/>
      <c r="D19" s="5"/>
      <c r="E19" s="4"/>
      <c r="F19" s="4"/>
      <c r="G19" s="4"/>
      <c r="H19" s="4"/>
      <c r="I19" s="4"/>
      <c r="J19" s="26" t="s">
        <v>4</v>
      </c>
      <c r="K19" s="27">
        <f>SUM(K8:K18)</f>
        <v>1887388</v>
      </c>
    </row>
    <row r="20" spans="1:11" ht="15.75" x14ac:dyDescent="0.25">
      <c r="A20" s="3"/>
      <c r="B20" s="4"/>
      <c r="C20" s="4"/>
      <c r="D20" s="5"/>
      <c r="E20" s="4"/>
      <c r="F20" s="4"/>
      <c r="H20" s="4"/>
      <c r="I20" s="4"/>
      <c r="J20" s="6"/>
      <c r="K20" s="7"/>
    </row>
    <row r="21" spans="1:11" x14ac:dyDescent="0.25">
      <c r="A21" s="1" t="s">
        <v>8</v>
      </c>
      <c r="D21" s="2"/>
    </row>
    <row r="27" spans="1:11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27" customHeight="1" x14ac:dyDescent="0.3">
      <c r="A28" s="30" t="s">
        <v>5</v>
      </c>
      <c r="B28" s="30"/>
      <c r="C28" s="32" t="s">
        <v>9</v>
      </c>
      <c r="D28" s="32"/>
      <c r="E28" s="32"/>
      <c r="F28" s="8"/>
      <c r="G28" s="9"/>
      <c r="H28" s="10" t="s">
        <v>11</v>
      </c>
      <c r="I28" s="32" t="s">
        <v>7</v>
      </c>
      <c r="J28" s="32"/>
      <c r="K28" s="8"/>
    </row>
    <row r="29" spans="1:11" ht="40.5" customHeight="1" x14ac:dyDescent="0.25">
      <c r="A29" s="4"/>
      <c r="B29" s="4"/>
      <c r="C29" s="31" t="s">
        <v>10</v>
      </c>
      <c r="D29" s="31"/>
      <c r="E29" s="31"/>
      <c r="F29" s="11"/>
      <c r="G29" s="12"/>
      <c r="H29" s="4"/>
      <c r="I29" s="31" t="s">
        <v>6</v>
      </c>
      <c r="J29" s="31"/>
      <c r="K29" s="11"/>
    </row>
  </sheetData>
  <autoFilter ref="A7:K21">
    <sortState ref="A8:K21">
      <sortCondition ref="C7:C21"/>
    </sortState>
  </autoFilter>
  <mergeCells count="10">
    <mergeCell ref="A1:K1"/>
    <mergeCell ref="A2:K2"/>
    <mergeCell ref="A3:K3"/>
    <mergeCell ref="A4:K4"/>
    <mergeCell ref="A5:K5"/>
    <mergeCell ref="A28:B28"/>
    <mergeCell ref="C29:E29"/>
    <mergeCell ref="I29:J29"/>
    <mergeCell ref="C28:E28"/>
    <mergeCell ref="I28:J28"/>
  </mergeCells>
  <dataValidations xWindow="1073" yWindow="581" count="1">
    <dataValidation allowBlank="1" showInputMessage="1" showErrorMessage="1" promptTitle="PACC" prompt="Digite la cantidad requerida en este período._x000a_" sqref="D19:D21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2025-06-04T14:59:14Z</cp:lastPrinted>
  <dcterms:created xsi:type="dcterms:W3CDTF">2019-06-25T15:03:28Z</dcterms:created>
  <dcterms:modified xsi:type="dcterms:W3CDTF">2025-06-04T15:14:44Z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