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\Nueva carpeta\04. OAI-TRANSPARENCIA-DGEIG\2025\5 MAYO\RELACIÓN DE COMPRAS POR DEBAJO DEL UMBRAL\"/>
    </mc:Choice>
  </mc:AlternateContent>
  <bookViews>
    <workbookView xWindow="0" yWindow="0" windowWidth="20490" windowHeight="7620"/>
  </bookViews>
  <sheets>
    <sheet name="Hoja1" sheetId="1" r:id="rId1"/>
  </sheets>
  <definedNames>
    <definedName name="_xlnm._FilterDatabase" localSheetId="0" hidden="1">Hoja1!$A$9:$G$23</definedName>
    <definedName name="_xlnm.Print_Area" localSheetId="0">Hoja1!$A$1:$G$30</definedName>
    <definedName name="incBuyerDossierDetaillnkRequestName" localSheetId="0">Hoja1!#REF!</definedName>
    <definedName name="lnkProcurementContractViewLinkNewTab_0" localSheetId="0">Hoja1!#REF!</definedName>
    <definedName name="lnkReplyAnalysisEditViewLinkNewTab_0" localSheetId="0">Hoja1!#REF!</definedName>
    <definedName name="_xlnm.Print_Titles" localSheetId="0">Hoja1!$1:$9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A12" i="1"/>
  <c r="A13" i="1"/>
  <c r="A14" i="1"/>
  <c r="A15" i="1" s="1"/>
  <c r="A16" i="1" s="1"/>
  <c r="A17" i="1" s="1"/>
  <c r="A18" i="1" s="1"/>
  <c r="A19" i="1" s="1"/>
  <c r="A20" i="1" s="1"/>
  <c r="A11" i="1" l="1"/>
</calcChain>
</file>

<file path=xl/sharedStrings.xml><?xml version="1.0" encoding="utf-8"?>
<sst xmlns="http://schemas.openxmlformats.org/spreadsheetml/2006/main" count="64" uniqueCount="60">
  <si>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</si>
  <si>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</si>
  <si>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</si>
  <si>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</si>
  <si>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</si>
  <si>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</si>
  <si>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</si>
  <si>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</si>
  <si>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</si>
  <si>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</si>
  <si>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</si>
  <si>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</si>
  <si>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</si>
  <si>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</si>
  <si>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</si>
  <si>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</si>
  <si>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</si>
  <si>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</si>
  <si>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</si>
  <si>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INAPA-2025-00070</t>
  </si>
  <si>
    <t>INAPA-DAF-CD-2025-0028</t>
  </si>
  <si>
    <t>INAPA-2025-00072</t>
  </si>
  <si>
    <t>INAPA-DAF-CD-2025-0027</t>
  </si>
  <si>
    <t>INAPA-2025-00075</t>
  </si>
  <si>
    <t>INAPA-DAF-CD-2025-0041</t>
  </si>
  <si>
    <t>INAPA-2025-00077</t>
  </si>
  <si>
    <t>INAPA-DAF-CD-2025-0042</t>
  </si>
  <si>
    <t>N/T</t>
  </si>
  <si>
    <t>INAPA-DAF-CD-2025-0029</t>
  </si>
  <si>
    <t>INAPA-2025-00073</t>
  </si>
  <si>
    <t>INAPA-DAF-CD-2025-0031</t>
  </si>
  <si>
    <t>INAPA-2025-00076</t>
  </si>
  <si>
    <t>INAPA-DAF-CD-2025-0035</t>
  </si>
  <si>
    <t>INAPA-2025-00078</t>
  </si>
  <si>
    <t>INAPA-DAF-CD-2025-0043</t>
  </si>
  <si>
    <t>INAPA-2025-00080</t>
  </si>
  <si>
    <t>INAPA-DAF-CD-2025-0025</t>
  </si>
  <si>
    <t>INAPA-2025-00079</t>
  </si>
  <si>
    <t>INAPA-DAF-CD-2025-0034</t>
  </si>
  <si>
    <t>INAPA-2025-00074</t>
  </si>
  <si>
    <t>INAPA-DAF-CD-2025-0032</t>
  </si>
  <si>
    <t>SERVICIO DE CAPACITACIÓN ASERTIVIDAD Y COMUNICACIÓN EMPATICA PARA EJECUTIVOS/MASTERCLASS DISEÑANDO EXPERIENCIAS DE SERVICIOS EXTRAORDINARIAS.</t>
  </si>
  <si>
    <t xml:space="preserve">CONTRATACION DE SERVICIO DE CAPACITACION GESTION DE EQUIPOS DE ALTO IMPACTO </t>
  </si>
  <si>
    <t>CONTRATACION DE SERVICIO DE CAPACITACION EL LIDER QUE COMUNICA</t>
  </si>
  <si>
    <t>CONTRATACIÓN DE SERVICIO DE CHARLA MOTIVACIONAL, EN CONMEMORACIÓN AL DIA DE LAS MADRES</t>
  </si>
  <si>
    <t xml:space="preserve">CONTRATACION DE SERVICIO DE CAPACITACION TALLERES DE GESTION DE COBROS </t>
  </si>
  <si>
    <t>CONTRATACION DE  LA CAPACITACION XVII CONGRESO NACIONAL DE GESTION HUMANA 2025 HUMANAMENTE INTELIGENTE</t>
  </si>
  <si>
    <t>CONTRATACION DE SERVICIO DE CAPACITACION ADMINISTRACION DE DATOS MODULOS I Y II</t>
  </si>
  <si>
    <t xml:space="preserve">ADQUISICIÓN DE AIRES ACONDICIONADO </t>
  </si>
  <si>
    <t>ADQUISICIÓN DE TANQUE PARA ALMACENAMIENTO DE COMBUSTIBLE PARA SER UTILIZADO EN EL ACUEDUCTO MÚLTIPLE DE MICHES DEL INAPA</t>
  </si>
  <si>
    <t>ADQUISICION DE AGUA TETRAPAK DE 500 ML.</t>
  </si>
  <si>
    <t>Integral Training Solutions, SRL</t>
  </si>
  <si>
    <t>Floristería Maranatha, E.I.R.L</t>
  </si>
  <si>
    <t>EP Ludic Training SRL</t>
  </si>
  <si>
    <t>Asociación Dominicana de Administradores de Gestión Humana, ADOARH</t>
  </si>
  <si>
    <t>DA-Analitica, SRL</t>
  </si>
  <si>
    <t>Inversiones Tejeda Valera FD, SRL</t>
  </si>
  <si>
    <t>Combcaribe, SRL</t>
  </si>
  <si>
    <t>Tiendas Diber, S.R.L.</t>
  </si>
  <si>
    <t>RELACIÓN DE COMPRAS POR DEBAJO DEL UMBRAL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</si>
</sst>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20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rgb="FF1E1E1E"/>
      <name val="Segoe UI"/>
      <family val="2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Quattrocento Sans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53D0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2" borderId="3" xfId="0" applyFont="1" applyFill="1" applyBorder="1" applyAlignment="1">
      <alignment horizontal="center" vertical="center" wrapText="1"/>
    </xf>
    <xf numFmtId="14" fontId="12" fillId="0" borderId="0" xfId="0" applyNumberFormat="1" applyFont="1"/>
    <xf numFmtId="0" fontId="13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0" fillId="0" borderId="0" xfId="0" applyFont="1"/>
    <xf numFmtId="4" fontId="17" fillId="2" borderId="2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Border="1" applyAlignment="1">
      <alignment horizontal="right" vertical="center" wrapText="1" indent="1"/>
    </xf>
    <xf numFmtId="4" fontId="8" fillId="0" borderId="0" xfId="0" applyNumberFormat="1" applyFont="1" applyFill="1" applyBorder="1" applyAlignment="1">
      <alignment horizontal="right" vertical="center" wrapText="1" indent="1"/>
    </xf>
    <xf numFmtId="0" fontId="17" fillId="2" borderId="1" xfId="0" applyFont="1" applyFill="1" applyBorder="1" applyAlignment="1">
      <alignment horizontal="right" vertical="center" wrapText="1" indent="1"/>
    </xf>
    <xf numFmtId="4" fontId="0" fillId="0" borderId="0" xfId="0" applyNumberFormat="1" applyAlignment="1">
      <alignment horizontal="right" indent="1"/>
    </xf>
    <xf numFmtId="0" fontId="13" fillId="0" borderId="4" xfId="0" applyFont="1" applyFill="1" applyBorder="1" applyAlignment="1">
      <alignment horizontal="left" vertical="center" wrapText="1" indent="1"/>
    </xf>
    <xf numFmtId="14" fontId="13" fillId="0" borderId="4" xfId="0" applyNumberFormat="1" applyFont="1" applyFill="1" applyBorder="1" applyAlignment="1">
      <alignment horizontal="right" vertical="center" wrapText="1" indent="1"/>
    </xf>
    <xf numFmtId="22" fontId="18" fillId="3" borderId="0" xfId="0" applyNumberFormat="1" applyFont="1" applyFill="1" applyBorder="1" applyAlignment="1" applyProtection="1">
      <alignment horizontal="right" wrapText="1"/>
    </xf>
    <xf numFmtId="0" fontId="19" fillId="0" borderId="4" xfId="0" applyFont="1" applyFill="1" applyBorder="1" applyAlignment="1">
      <alignment horizontal="left" vertical="center" wrapText="1" indent="1"/>
    </xf>
    <xf numFmtId="4" fontId="19" fillId="0" borderId="4" xfId="0" applyNumberFormat="1" applyFont="1" applyFill="1" applyBorder="1" applyAlignment="1">
      <alignment horizontal="right" vertical="center" wrapText="1" indent="1"/>
    </xf>
    <xf numFmtId="0" fontId="11" fillId="2" borderId="5" xfId="0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</xdr:row>
      <xdr:rowOff>28575</xdr:rowOff>
    </xdr:from>
    <xdr:to>
      <xdr:col>1</xdr:col>
      <xdr:colOff>1238250</xdr:colOff>
      <xdr:row>6</xdr:row>
      <xdr:rowOff>161925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47675"/>
          <a:ext cx="914400" cy="9048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</xdr:row>
          <xdr:rowOff>19050</xdr:rowOff>
        </xdr:from>
        <xdr:to>
          <xdr:col>6</xdr:col>
          <xdr:colOff>200025</xdr:colOff>
          <xdr:row>6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2"/>
  <sheetViews>
    <sheetView tabSelected="1" view="pageBreakPreview" topLeftCell="A12" zoomScale="70" zoomScaleNormal="100" zoomScaleSheetLayoutView="70" workbookViewId="0">
      <selection activeCell="E16" sqref="E16"/>
    </sheetView>
  </sheetViews>
  <sheetFormatPr baseColWidth="10" defaultRowHeight="15"/>
  <cols>
    <col min="1" max="1" width="5.7109375" customWidth="1"/>
    <col min="2" max="2" width="23.140625" customWidth="1"/>
    <col min="3" max="3" width="28.42578125" customWidth="1"/>
    <col min="4" max="4" width="13.140625" customWidth="1"/>
    <col min="5" max="5" width="70" customWidth="1"/>
    <col min="6" max="6" width="32.28515625" customWidth="1"/>
    <col min="7" max="7" width="21.140625" style="14" customWidth="1"/>
  </cols>
  <sheetData>
    <row r="2" spans="1:7" ht="18">
      <c r="A2" s="23" t="s">
        <v>0</v>
      </c>
      <c r="B2" s="23"/>
      <c r="C2" s="23"/>
      <c r="D2" s="23"/>
      <c r="E2" s="23"/>
      <c r="F2" s="23"/>
      <c r="G2" s="23"/>
    </row>
    <row r="3" spans="1:7" ht="18">
      <c r="A3" s="23" t="s">
        <v>1</v>
      </c>
      <c r="B3" s="23"/>
      <c r="C3" s="23"/>
      <c r="D3" s="23"/>
      <c r="E3" s="23"/>
      <c r="F3" s="23"/>
      <c r="G3" s="23"/>
    </row>
    <row r="4" spans="1:7" ht="15.75">
      <c r="A4" s="24" t="s">
        <v>2</v>
      </c>
      <c r="B4" s="24"/>
      <c r="C4" s="24"/>
      <c r="D4" s="24"/>
      <c r="E4" s="24"/>
      <c r="F4" s="24"/>
      <c r="G4" s="24"/>
    </row>
    <row r="5" spans="1:7">
      <c r="A5" s="25" t="s">
        <v>3</v>
      </c>
      <c r="B5" s="25"/>
      <c r="C5" s="25"/>
      <c r="D5" s="25"/>
      <c r="E5" s="25"/>
      <c r="F5" s="25"/>
      <c r="G5" s="25"/>
    </row>
    <row r="6" spans="1:7" ht="12" customHeight="1">
      <c r="A6" s="26"/>
      <c r="B6" s="26"/>
      <c r="C6" s="26"/>
      <c r="D6" s="26"/>
      <c r="E6" s="26"/>
      <c r="F6" s="26"/>
      <c r="G6" s="26"/>
    </row>
    <row r="7" spans="1:7" ht="18.75">
      <c r="A7" s="22" t="s">
        <v>59</v>
      </c>
      <c r="B7" s="22"/>
      <c r="C7" s="22"/>
      <c r="D7" s="22"/>
      <c r="E7" s="22"/>
      <c r="F7" s="22"/>
      <c r="G7" s="22"/>
    </row>
    <row r="8" spans="1:7" ht="17.25">
      <c r="C8" s="6"/>
      <c r="G8" s="17">
        <v>45811.482638888891</v>
      </c>
    </row>
    <row r="9" spans="1:7" ht="55.5" customHeight="1" thickBot="1">
      <c r="A9" s="5" t="s">
        <v>8</v>
      </c>
      <c r="B9" s="20" t="s">
        <v>4</v>
      </c>
      <c r="C9" s="20" t="s">
        <v>5</v>
      </c>
      <c r="D9" s="20" t="s">
        <v>9</v>
      </c>
      <c r="E9" s="20" t="s">
        <v>10</v>
      </c>
      <c r="F9" s="20" t="s">
        <v>6</v>
      </c>
      <c r="G9" s="21" t="s">
        <v>7</v>
      </c>
    </row>
    <row r="10" spans="1:7" ht="49.5" customHeight="1" thickTop="1">
      <c r="A10" s="7">
        <v>1</v>
      </c>
      <c r="B10" s="15" t="s">
        <v>19</v>
      </c>
      <c r="C10" s="15" t="s">
        <v>20</v>
      </c>
      <c r="D10" s="16">
        <v>45789.486119367284</v>
      </c>
      <c r="E10" s="15" t="s">
        <v>41</v>
      </c>
      <c r="F10" s="18" t="s">
        <v>51</v>
      </c>
      <c r="G10" s="19">
        <v>194330</v>
      </c>
    </row>
    <row r="11" spans="1:7" ht="43.5" customHeight="1">
      <c r="A11" s="7">
        <f>A10+1</f>
        <v>2</v>
      </c>
      <c r="B11" s="15" t="s">
        <v>21</v>
      </c>
      <c r="C11" s="15" t="s">
        <v>22</v>
      </c>
      <c r="D11" s="16">
        <v>45790.418010763889</v>
      </c>
      <c r="E11" s="15" t="s">
        <v>42</v>
      </c>
      <c r="F11" s="18" t="s">
        <v>51</v>
      </c>
      <c r="G11" s="19">
        <v>107486</v>
      </c>
    </row>
    <row r="12" spans="1:7" ht="28.5" customHeight="1">
      <c r="A12" s="7">
        <f t="shared" ref="A12:A20" si="0">A11+1</f>
        <v>3</v>
      </c>
      <c r="B12" s="15" t="s">
        <v>39</v>
      </c>
      <c r="C12" s="15" t="s">
        <v>40</v>
      </c>
      <c r="D12" s="16">
        <v>45791.62566520062</v>
      </c>
      <c r="E12" s="15" t="s">
        <v>50</v>
      </c>
      <c r="F12" s="18" t="s">
        <v>58</v>
      </c>
      <c r="G12" s="19">
        <v>215687</v>
      </c>
    </row>
    <row r="13" spans="1:7" ht="44.25" customHeight="1">
      <c r="A13" s="7">
        <f t="shared" si="0"/>
        <v>4</v>
      </c>
      <c r="B13" s="15" t="s">
        <v>27</v>
      </c>
      <c r="C13" s="15" t="s">
        <v>28</v>
      </c>
      <c r="D13" s="16">
        <v>45791.690987461421</v>
      </c>
      <c r="E13" s="15" t="s">
        <v>44</v>
      </c>
      <c r="F13" s="18" t="s">
        <v>27</v>
      </c>
      <c r="G13" s="19">
        <v>0</v>
      </c>
    </row>
    <row r="14" spans="1:7" ht="34.5" customHeight="1">
      <c r="A14" s="7">
        <f t="shared" si="0"/>
        <v>5</v>
      </c>
      <c r="B14" s="15" t="s">
        <v>29</v>
      </c>
      <c r="C14" s="15" t="s">
        <v>30</v>
      </c>
      <c r="D14" s="16">
        <v>45792.486160918212</v>
      </c>
      <c r="E14" s="15" t="s">
        <v>45</v>
      </c>
      <c r="F14" s="18" t="s">
        <v>53</v>
      </c>
      <c r="G14" s="19">
        <v>240000</v>
      </c>
    </row>
    <row r="15" spans="1:7" ht="63" customHeight="1">
      <c r="A15" s="7">
        <f t="shared" si="0"/>
        <v>6</v>
      </c>
      <c r="B15" s="15" t="s">
        <v>31</v>
      </c>
      <c r="C15" s="15" t="s">
        <v>32</v>
      </c>
      <c r="D15" s="16">
        <v>45797.625056327161</v>
      </c>
      <c r="E15" s="15" t="s">
        <v>46</v>
      </c>
      <c r="F15" s="18" t="s">
        <v>54</v>
      </c>
      <c r="G15" s="19">
        <v>140000</v>
      </c>
    </row>
    <row r="16" spans="1:7" ht="42.75" customHeight="1">
      <c r="A16" s="7">
        <f t="shared" si="0"/>
        <v>7</v>
      </c>
      <c r="B16" s="15" t="s">
        <v>23</v>
      </c>
      <c r="C16" s="15" t="s">
        <v>24</v>
      </c>
      <c r="D16" s="16">
        <v>45798.468948032409</v>
      </c>
      <c r="E16" s="15" t="s">
        <v>43</v>
      </c>
      <c r="F16" s="18" t="s">
        <v>51</v>
      </c>
      <c r="G16" s="19">
        <v>248000</v>
      </c>
    </row>
    <row r="17" spans="1:7" ht="42.75" customHeight="1">
      <c r="A17" s="7">
        <f t="shared" si="0"/>
        <v>8</v>
      </c>
      <c r="B17" s="15" t="s">
        <v>25</v>
      </c>
      <c r="C17" s="15" t="s">
        <v>26</v>
      </c>
      <c r="D17" s="16">
        <v>45799</v>
      </c>
      <c r="E17" s="15" t="s">
        <v>44</v>
      </c>
      <c r="F17" s="18" t="s">
        <v>52</v>
      </c>
      <c r="G17" s="19">
        <v>190570</v>
      </c>
    </row>
    <row r="18" spans="1:7" ht="41.25" customHeight="1">
      <c r="A18" s="7">
        <f t="shared" si="0"/>
        <v>9</v>
      </c>
      <c r="B18" s="15" t="s">
        <v>33</v>
      </c>
      <c r="C18" s="15" t="s">
        <v>34</v>
      </c>
      <c r="D18" s="16">
        <v>45803.506996489195</v>
      </c>
      <c r="E18" s="15" t="s">
        <v>47</v>
      </c>
      <c r="F18" s="18" t="s">
        <v>55</v>
      </c>
      <c r="G18" s="19">
        <v>50502</v>
      </c>
    </row>
    <row r="19" spans="1:7" ht="37.5" customHeight="1">
      <c r="A19" s="7">
        <f t="shared" si="0"/>
        <v>10</v>
      </c>
      <c r="B19" s="15" t="s">
        <v>35</v>
      </c>
      <c r="C19" s="15" t="s">
        <v>36</v>
      </c>
      <c r="D19" s="16">
        <v>45804.437514197532</v>
      </c>
      <c r="E19" s="15" t="s">
        <v>48</v>
      </c>
      <c r="F19" s="18" t="s">
        <v>56</v>
      </c>
      <c r="G19" s="19">
        <v>56616</v>
      </c>
    </row>
    <row r="20" spans="1:7" ht="42.75" customHeight="1">
      <c r="A20" s="7">
        <f t="shared" si="0"/>
        <v>11</v>
      </c>
      <c r="B20" s="15" t="s">
        <v>37</v>
      </c>
      <c r="C20" s="15" t="s">
        <v>38</v>
      </c>
      <c r="D20" s="16">
        <v>45805.479503896604</v>
      </c>
      <c r="E20" s="15" t="s">
        <v>49</v>
      </c>
      <c r="F20" s="18" t="s">
        <v>57</v>
      </c>
      <c r="G20" s="19">
        <v>216341</v>
      </c>
    </row>
    <row r="21" spans="1:7" ht="21">
      <c r="A21" s="4"/>
      <c r="B21" s="4"/>
      <c r="C21" s="4"/>
      <c r="D21" s="4"/>
      <c r="E21" s="4"/>
      <c r="F21" s="13" t="s">
        <v>11</v>
      </c>
      <c r="G21" s="10">
        <f>SUM(G10:G20)</f>
        <v>1659532</v>
      </c>
    </row>
    <row r="22" spans="1:7" ht="15.75">
      <c r="A22" s="4"/>
      <c r="B22" s="4"/>
      <c r="C22" s="4"/>
      <c r="D22" s="4"/>
      <c r="E22" s="4"/>
      <c r="F22" s="11"/>
      <c r="G22" s="12"/>
    </row>
    <row r="23" spans="1:7">
      <c r="A23" s="1" t="s">
        <v>15</v>
      </c>
    </row>
    <row r="24" spans="1:7">
      <c r="A24" s="1"/>
    </row>
    <row r="25" spans="1:7">
      <c r="A25" s="1"/>
    </row>
    <row r="26" spans="1:7">
      <c r="A26" s="1"/>
    </row>
    <row r="27" spans="1:7">
      <c r="A27" s="1"/>
    </row>
    <row r="29" spans="1:7" ht="27" customHeight="1">
      <c r="A29" s="29" t="s">
        <v>12</v>
      </c>
      <c r="B29" s="29"/>
      <c r="C29" s="27" t="s">
        <v>16</v>
      </c>
      <c r="D29" s="27"/>
      <c r="E29" s="8" t="s">
        <v>18</v>
      </c>
      <c r="F29" s="27" t="s">
        <v>14</v>
      </c>
      <c r="G29" s="27"/>
    </row>
    <row r="30" spans="1:7" ht="27" customHeight="1">
      <c r="A30" s="9"/>
      <c r="B30" s="9"/>
      <c r="C30" s="28" t="s">
        <v>17</v>
      </c>
      <c r="D30" s="28"/>
      <c r="E30" s="9"/>
      <c r="F30" s="28" t="s">
        <v>13</v>
      </c>
      <c r="G30" s="28"/>
    </row>
    <row r="32" spans="1:7">
      <c r="E32" s="3"/>
      <c r="F32" s="2"/>
    </row>
  </sheetData>
  <autoFilter ref="A9:G23">
    <sortState ref="A10:G23">
      <sortCondition ref="D9:D23"/>
    </sortState>
  </autoFilter>
  <mergeCells count="11">
    <mergeCell ref="C29:D29"/>
    <mergeCell ref="C30:D30"/>
    <mergeCell ref="F29:G29"/>
    <mergeCell ref="F30:G30"/>
    <mergeCell ref="A29:B29"/>
    <mergeCell ref="A7:G7"/>
    <mergeCell ref="A2:G2"/>
    <mergeCell ref="A3:G3"/>
    <mergeCell ref="A4:G4"/>
    <mergeCell ref="A5:G5"/>
    <mergeCell ref="A6:G6"/>
  </mergeCells>
  <phoneticPr fontId="9" type="noConversion"/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1247775</xdr:colOff>
                <xdr:row>2</xdr:row>
                <xdr:rowOff>19050</xdr:rowOff>
              </from>
              <to>
                <xdr:col>6</xdr:col>
                <xdr:colOff>200025</xdr:colOff>
                <xdr:row>6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6823CD-C4AF-45E4-A46C-44997F0E687D}">
  <ds:schemaRefs>
    <ds:schemaRef ds:uri="2f20a7e6-7e61-4adf-80b2-0a117464ff3d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ebc12cd6-a7a3-4538-b4b9-cbe052b68710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2025-06-04T14:20:39Z</cp:lastPrinted>
  <dcterms:created xsi:type="dcterms:W3CDTF">2019-06-25T15:03:28Z</dcterms:created>
  <dcterms:modified xsi:type="dcterms:W3CDTF">2025-06-04T14:20:47Z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