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\Nueva carpeta\04. OAI-TRANSPARENCIA-DGEIG\2025\3 MARZ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PYMES!$A$7:$K$19</definedName>
    <definedName name="_xlnm.Print_Area" localSheetId="0">PYMES!$A$1:$K$27</definedName>
    <definedName name="_xlnm.Print_Titles" localSheetId="0">PYMES!$1:$7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A9" i="1" l="1"/>
  <c r="A10" i="1" s="1"/>
  <c r="A11" i="1" s="1"/>
  <c r="A12" i="1" s="1"/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<sst xmlns="http://schemas.openxmlformats.org/spreadsheetml/2006/main" count="96" uniqueCount="55">
  <si>
    <t>INSTITUTO NACIONAL DE AGUAS POTABLES Y ALCANTARILLADOS</t>
  </si>
  <si>
    <t>** I N A P A **</t>
  </si>
  <si>
    <t>DIRECCIÓN ADMINISTRATIVA</t>
  </si>
  <si>
    <t>DEPARTAMENTO DE COMPRAS Y CONTRATACIONES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</si>
  <si>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</si>
  <si>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</si>
  <si>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</si>
  <si>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</si>
  <si>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</si>
  <si>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</si>
  <si>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</si>
  <si>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</si>
  <si>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Compras por Debajo del Umbral</t>
  </si>
  <si>
    <t>Bienes</t>
  </si>
  <si>
    <t>Compras Menores</t>
  </si>
  <si>
    <t>RELACIÓN PROCESOS DE COMPRAS A MICRO, PEQUEÑAS Y MEDIANAS EMPRESAS MARZO 2025</t>
  </si>
  <si>
    <t>INAPA-DAF-CM-2025-0004</t>
  </si>
  <si>
    <t>INAPA-DAF-CD-2025-0012</t>
  </si>
  <si>
    <t>INAPA-DAF-CD-2025-0015</t>
  </si>
  <si>
    <t>INAPA-DAF-CD-2025-0021</t>
  </si>
  <si>
    <t>INAPA-DAF-CD-2025-0014</t>
  </si>
  <si>
    <t>SI</t>
  </si>
  <si>
    <t>NO</t>
  </si>
  <si>
    <t xml:space="preserve">SI </t>
  </si>
  <si>
    <t xml:space="preserve">ADQUISICIÓN DE VARILLAS </t>
  </si>
  <si>
    <t>ADQUISICIÓN DE ALAMBRES DE PÚAS 250 MTS.</t>
  </si>
  <si>
    <t>ADQUISICIÓN DE FUNDAS Y ZAFACONES DE BASURA PARA USO A NIVEL CENTRAL Y PROVINCIAL.</t>
  </si>
  <si>
    <t>ADQUISICION DE ACEITE 2T Y GRASA PESADA DESTINADO A LA FLOTILLA VEHICULAR DEL INAPA</t>
  </si>
  <si>
    <t>ADQUISICIÓN DE GABINETE DE HERRAMIENTAS PARA EL USO DE LA INSTITUCIÓN</t>
  </si>
  <si>
    <t>MRO Mantenimiento Operación &amp; Reparación, SRL</t>
  </si>
  <si>
    <t>B&amp;F Mercantil, SRL</t>
  </si>
  <si>
    <t>Grupo MMV, SRL</t>
  </si>
  <si>
    <t>INAPA-DAF-CM-2025-0005</t>
  </si>
  <si>
    <t>INAPA-DAF-CM-2025-0002</t>
  </si>
  <si>
    <t>INAPA-DAF-CM-2025-0009</t>
  </si>
  <si>
    <t>Si</t>
  </si>
  <si>
    <t>No</t>
  </si>
  <si>
    <t>ADQUISICIÓN DE AGUA Y CAFÉ PARA EL INAPA.</t>
  </si>
  <si>
    <t>ADQUISICIÓN DE AZÚCAR PARA SER UTILIZADAS EN LAS DIFERENTES ÁREAS DE LA INSTITUCIÓN.</t>
  </si>
  <si>
    <t>ADQUISICION DE EQUIPO (CLORADORES) PARA EL TRATAMIENTO Y SUMINISTRO DE AGUA PARA LOS ACUEDUCTOS</t>
  </si>
  <si>
    <t>GTG Industrial, SRL</t>
  </si>
  <si>
    <t>Grupo Brizatlantica del Caribe, SRL</t>
  </si>
  <si>
    <t>Alimentary Land JAGD, SRL</t>
  </si>
  <si>
    <t>International Chemical Company, SRL</t>
  </si>
  <si>
    <t>MiPyme</t>
  </si>
  <si>
    <t>MiPyme Mujer</t>
  </si>
  <si>
    <t>Código del Proceso</t>
  </si>
  <si>
    <t>No.</t>
  </si>
  <si>
    <t>Fecha Adjudicación del Proceso</t>
  </si>
  <si>
    <t>MiPyme de Producción Nacional</t>
  </si>
  <si>
    <t>Modalidad de la Compra</t>
  </si>
  <si>
    <t>Descripción del Proceso</t>
  </si>
  <si>
    <t>Tipo de Bien, Servicio u Obra</t>
  </si>
  <si>
    <t>Adjudicatario</t>
  </si>
  <si>
    <t>Monto Adjudicado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</si>
</sst>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[$-10409]dd/mm/yyyy"/>
  </numFmts>
  <fonts count="18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Segoe UI"/>
      <family val="2"/>
    </font>
    <font>
      <sz val="14"/>
      <color theme="1"/>
      <name val="Calibri"/>
      <family val="2"/>
      <scheme val="minor"/>
    </font>
    <font>
      <b/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6" fillId="0" borderId="0" xfId="0" applyFont="1"/>
    <xf numFmtId="165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165" fontId="11" fillId="0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22" fontId="15" fillId="4" borderId="0" xfId="0" applyNumberFormat="1" applyFont="1" applyFill="1" applyAlignment="1"/>
    <xf numFmtId="14" fontId="16" fillId="5" borderId="2" xfId="0" applyNumberFormat="1" applyFont="1" applyFill="1" applyBorder="1" applyAlignment="1">
      <alignment horizontal="right" vertical="center" wrapText="1" indent="1"/>
    </xf>
    <xf numFmtId="0" fontId="16" fillId="5" borderId="2" xfId="0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right" vertical="center" wrapText="1" inden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 indent="1"/>
    </xf>
    <xf numFmtId="0" fontId="16" fillId="5" borderId="6" xfId="0" applyFont="1" applyFill="1" applyBorder="1" applyAlignment="1">
      <alignment horizontal="left" vertical="center" wrapText="1" indent="1"/>
    </xf>
    <xf numFmtId="4" fontId="16" fillId="5" borderId="2" xfId="0" applyNumberFormat="1" applyFont="1" applyFill="1" applyBorder="1" applyAlignment="1">
      <alignment horizontal="right" vertical="center" wrapText="1" indent="1"/>
    </xf>
    <xf numFmtId="4" fontId="16" fillId="5" borderId="6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4" fontId="8" fillId="2" borderId="2" xfId="0" applyNumberFormat="1" applyFont="1" applyFill="1" applyBorder="1" applyAlignment="1">
      <alignment horizontal="right" vertical="center" wrapText="1" inden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abSelected="1" view="pageBreakPreview" zoomScale="85" zoomScaleNormal="100" zoomScaleSheetLayoutView="85" workbookViewId="0">
      <selection activeCell="G22" sqref="G22"/>
    </sheetView>
  </sheetViews>
  <sheetFormatPr baseColWidth="10" defaultRowHeight="15" x14ac:dyDescent="0.25"/>
  <cols>
    <col min="1" max="1" width="5.7109375" customWidth="1"/>
    <col min="2" max="2" width="31.7109375" customWidth="1"/>
    <col min="3" max="3" width="17.42578125" customWidth="1"/>
    <col min="4" max="5" width="9.7109375" customWidth="1"/>
    <col min="6" max="6" width="13.28515625" customWidth="1"/>
    <col min="7" max="7" width="22.140625" customWidth="1"/>
    <col min="8" max="8" width="43.85546875" customWidth="1"/>
    <col min="9" max="9" width="13.42578125" customWidth="1"/>
    <col min="10" max="10" width="21.5703125" customWidth="1"/>
    <col min="11" max="11" width="20" customWidth="1"/>
    <col min="12" max="12" width="25.140625" customWidth="1"/>
  </cols>
  <sheetData>
    <row r="1" spans="1:11" ht="18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.75" x14ac:dyDescent="0.25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7.25" x14ac:dyDescent="0.3">
      <c r="K6" s="14">
        <v>45754.498611111114</v>
      </c>
    </row>
    <row r="7" spans="1:11" ht="72.75" thickBot="1" x14ac:dyDescent="0.3">
      <c r="A7" s="31" t="s">
        <v>47</v>
      </c>
      <c r="B7" s="32" t="s">
        <v>46</v>
      </c>
      <c r="C7" s="32" t="s">
        <v>48</v>
      </c>
      <c r="D7" s="32" t="s">
        <v>44</v>
      </c>
      <c r="E7" s="32" t="s">
        <v>45</v>
      </c>
      <c r="F7" s="32" t="s">
        <v>49</v>
      </c>
      <c r="G7" s="32" t="s">
        <v>50</v>
      </c>
      <c r="H7" s="32" t="s">
        <v>51</v>
      </c>
      <c r="I7" s="32" t="s">
        <v>52</v>
      </c>
      <c r="J7" s="32" t="s">
        <v>53</v>
      </c>
      <c r="K7" s="32" t="s">
        <v>54</v>
      </c>
    </row>
    <row r="8" spans="1:11" ht="38.25" thickTop="1" x14ac:dyDescent="0.25">
      <c r="A8" s="33">
        <v>1</v>
      </c>
      <c r="B8" s="19" t="s">
        <v>32</v>
      </c>
      <c r="C8" s="15">
        <v>45721</v>
      </c>
      <c r="D8" s="16" t="s">
        <v>35</v>
      </c>
      <c r="E8" s="16" t="s">
        <v>35</v>
      </c>
      <c r="F8" s="16" t="s">
        <v>36</v>
      </c>
      <c r="G8" s="19" t="s">
        <v>14</v>
      </c>
      <c r="H8" s="19" t="s">
        <v>37</v>
      </c>
      <c r="I8" s="19" t="s">
        <v>13</v>
      </c>
      <c r="J8" s="19" t="s">
        <v>40</v>
      </c>
      <c r="K8" s="21">
        <v>159880</v>
      </c>
    </row>
    <row r="9" spans="1:11" ht="56.25" x14ac:dyDescent="0.25">
      <c r="A9" s="34">
        <f>A8+1</f>
        <v>2</v>
      </c>
      <c r="B9" s="20" t="s">
        <v>32</v>
      </c>
      <c r="C9" s="17">
        <v>45721</v>
      </c>
      <c r="D9" s="18" t="s">
        <v>35</v>
      </c>
      <c r="E9" s="18" t="s">
        <v>35</v>
      </c>
      <c r="F9" s="18" t="s">
        <v>36</v>
      </c>
      <c r="G9" s="20" t="s">
        <v>14</v>
      </c>
      <c r="H9" s="20" t="s">
        <v>37</v>
      </c>
      <c r="I9" s="20" t="s">
        <v>13</v>
      </c>
      <c r="J9" s="20" t="s">
        <v>41</v>
      </c>
      <c r="K9" s="22">
        <v>676394.55</v>
      </c>
    </row>
    <row r="10" spans="1:11" ht="56.25" x14ac:dyDescent="0.25">
      <c r="A10" s="34">
        <f t="shared" ref="A10:A15" si="0">A9+1</f>
        <v>3</v>
      </c>
      <c r="B10" s="20" t="s">
        <v>33</v>
      </c>
      <c r="C10" s="17">
        <v>45723</v>
      </c>
      <c r="D10" s="18" t="s">
        <v>35</v>
      </c>
      <c r="E10" s="18" t="s">
        <v>35</v>
      </c>
      <c r="F10" s="18" t="s">
        <v>36</v>
      </c>
      <c r="G10" s="20" t="s">
        <v>14</v>
      </c>
      <c r="H10" s="20" t="s">
        <v>38</v>
      </c>
      <c r="I10" s="20" t="s">
        <v>13</v>
      </c>
      <c r="J10" s="20" t="s">
        <v>42</v>
      </c>
      <c r="K10" s="22">
        <v>334950</v>
      </c>
    </row>
    <row r="11" spans="1:11" ht="75" x14ac:dyDescent="0.25">
      <c r="A11" s="34">
        <f t="shared" si="0"/>
        <v>4</v>
      </c>
      <c r="B11" s="20" t="s">
        <v>16</v>
      </c>
      <c r="C11" s="17">
        <v>45730</v>
      </c>
      <c r="D11" s="18" t="s">
        <v>21</v>
      </c>
      <c r="E11" s="18" t="s">
        <v>22</v>
      </c>
      <c r="F11" s="18" t="s">
        <v>22</v>
      </c>
      <c r="G11" s="20" t="s">
        <v>14</v>
      </c>
      <c r="H11" s="20" t="s">
        <v>24</v>
      </c>
      <c r="I11" s="20" t="s">
        <v>13</v>
      </c>
      <c r="J11" s="20" t="s">
        <v>29</v>
      </c>
      <c r="K11" s="22">
        <v>434373</v>
      </c>
    </row>
    <row r="12" spans="1:11" ht="56.25" x14ac:dyDescent="0.25">
      <c r="A12" s="34">
        <f t="shared" si="0"/>
        <v>5</v>
      </c>
      <c r="B12" s="20" t="s">
        <v>17</v>
      </c>
      <c r="C12" s="17">
        <v>45733.625</v>
      </c>
      <c r="D12" s="18" t="s">
        <v>21</v>
      </c>
      <c r="E12" s="18" t="s">
        <v>22</v>
      </c>
      <c r="F12" s="18" t="s">
        <v>22</v>
      </c>
      <c r="G12" s="20" t="s">
        <v>12</v>
      </c>
      <c r="H12" s="20" t="s">
        <v>25</v>
      </c>
      <c r="I12" s="20" t="s">
        <v>13</v>
      </c>
      <c r="J12" s="20" t="s">
        <v>30</v>
      </c>
      <c r="K12" s="22">
        <v>125000</v>
      </c>
    </row>
    <row r="13" spans="1:11" ht="75" x14ac:dyDescent="0.25">
      <c r="A13" s="34">
        <f t="shared" si="0"/>
        <v>6</v>
      </c>
      <c r="B13" s="20" t="s">
        <v>34</v>
      </c>
      <c r="C13" s="17">
        <v>45743.625</v>
      </c>
      <c r="D13" s="18" t="s">
        <v>21</v>
      </c>
      <c r="E13" s="18" t="s">
        <v>22</v>
      </c>
      <c r="F13" s="18" t="s">
        <v>22</v>
      </c>
      <c r="G13" s="20" t="s">
        <v>14</v>
      </c>
      <c r="H13" s="20" t="s">
        <v>39</v>
      </c>
      <c r="I13" s="20" t="s">
        <v>13</v>
      </c>
      <c r="J13" s="20" t="s">
        <v>43</v>
      </c>
      <c r="K13" s="22">
        <v>1180000</v>
      </c>
    </row>
    <row r="14" spans="1:11" ht="56.25" x14ac:dyDescent="0.25">
      <c r="A14" s="34">
        <f t="shared" si="0"/>
        <v>7</v>
      </c>
      <c r="B14" s="20" t="s">
        <v>18</v>
      </c>
      <c r="C14" s="17">
        <v>45740</v>
      </c>
      <c r="D14" s="18" t="s">
        <v>21</v>
      </c>
      <c r="E14" s="18" t="s">
        <v>22</v>
      </c>
      <c r="F14" s="18" t="s">
        <v>22</v>
      </c>
      <c r="G14" s="20" t="s">
        <v>12</v>
      </c>
      <c r="H14" s="20" t="s">
        <v>26</v>
      </c>
      <c r="I14" s="20" t="s">
        <v>13</v>
      </c>
      <c r="J14" s="20" t="s">
        <v>31</v>
      </c>
      <c r="K14" s="22">
        <v>14602.5</v>
      </c>
    </row>
    <row r="15" spans="1:11" ht="56.25" x14ac:dyDescent="0.25">
      <c r="A15" s="34">
        <f t="shared" si="0"/>
        <v>8</v>
      </c>
      <c r="B15" s="20" t="s">
        <v>19</v>
      </c>
      <c r="C15" s="17">
        <v>45743</v>
      </c>
      <c r="D15" s="18" t="s">
        <v>21</v>
      </c>
      <c r="E15" s="18" t="s">
        <v>22</v>
      </c>
      <c r="F15" s="18" t="s">
        <v>22</v>
      </c>
      <c r="G15" s="20" t="s">
        <v>12</v>
      </c>
      <c r="H15" s="20" t="s">
        <v>27</v>
      </c>
      <c r="I15" s="20" t="s">
        <v>13</v>
      </c>
      <c r="J15" s="20" t="s">
        <v>31</v>
      </c>
      <c r="K15" s="22">
        <v>56144.4</v>
      </c>
    </row>
    <row r="16" spans="1:11" ht="75" x14ac:dyDescent="0.25">
      <c r="A16" s="34">
        <f t="shared" ref="A16" si="1">A15+1</f>
        <v>9</v>
      </c>
      <c r="B16" s="20" t="s">
        <v>20</v>
      </c>
      <c r="C16" s="17">
        <v>45744</v>
      </c>
      <c r="D16" s="18" t="s">
        <v>23</v>
      </c>
      <c r="E16" s="18" t="s">
        <v>22</v>
      </c>
      <c r="F16" s="18" t="s">
        <v>22</v>
      </c>
      <c r="G16" s="20" t="s">
        <v>12</v>
      </c>
      <c r="H16" s="20" t="s">
        <v>28</v>
      </c>
      <c r="I16" s="20" t="s">
        <v>13</v>
      </c>
      <c r="J16" s="20" t="s">
        <v>29</v>
      </c>
      <c r="K16" s="22">
        <v>41865</v>
      </c>
    </row>
    <row r="17" spans="1:11" ht="15.75" x14ac:dyDescent="0.25">
      <c r="A17" s="3"/>
      <c r="B17" s="4"/>
      <c r="C17" s="4"/>
      <c r="D17" s="5"/>
      <c r="E17" s="4"/>
      <c r="F17" s="4"/>
      <c r="G17" s="4"/>
      <c r="H17" s="4"/>
      <c r="I17" s="4"/>
      <c r="J17" s="6" t="s">
        <v>4</v>
      </c>
      <c r="K17" s="30">
        <f>SUM(K8:K16)</f>
        <v>3023209.4499999997</v>
      </c>
    </row>
    <row r="18" spans="1:11" ht="15.75" x14ac:dyDescent="0.25">
      <c r="A18" s="3"/>
      <c r="B18" s="4"/>
      <c r="C18" s="4"/>
      <c r="D18" s="5"/>
      <c r="E18" s="4"/>
      <c r="F18" s="4"/>
      <c r="H18" s="4"/>
      <c r="I18" s="4"/>
      <c r="J18" s="7"/>
      <c r="K18" s="8"/>
    </row>
    <row r="19" spans="1:11" x14ac:dyDescent="0.25">
      <c r="A19" s="1" t="s">
        <v>8</v>
      </c>
      <c r="D19" s="2"/>
    </row>
    <row r="25" spans="1:11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7" customHeight="1" x14ac:dyDescent="0.3">
      <c r="A26" s="27" t="s">
        <v>5</v>
      </c>
      <c r="B26" s="27"/>
      <c r="C26" s="29" t="s">
        <v>9</v>
      </c>
      <c r="D26" s="29"/>
      <c r="E26" s="29"/>
      <c r="F26" s="9"/>
      <c r="G26" s="10"/>
      <c r="H26" s="11" t="s">
        <v>11</v>
      </c>
      <c r="I26" s="29" t="s">
        <v>7</v>
      </c>
      <c r="J26" s="29"/>
      <c r="K26" s="9"/>
    </row>
    <row r="27" spans="1:11" ht="40.5" customHeight="1" x14ac:dyDescent="0.25">
      <c r="A27" s="4"/>
      <c r="B27" s="4"/>
      <c r="C27" s="28" t="s">
        <v>10</v>
      </c>
      <c r="D27" s="28"/>
      <c r="E27" s="28"/>
      <c r="F27" s="12"/>
      <c r="G27" s="13"/>
      <c r="H27" s="4"/>
      <c r="I27" s="28" t="s">
        <v>6</v>
      </c>
      <c r="J27" s="28"/>
      <c r="K27" s="12"/>
    </row>
  </sheetData>
  <autoFilter ref="A7:K19">
    <sortState ref="A8:K15">
      <sortCondition ref="B7:B15"/>
    </sortState>
  </autoFilter>
  <mergeCells count="10">
    <mergeCell ref="A26:B26"/>
    <mergeCell ref="C27:E27"/>
    <mergeCell ref="I27:J27"/>
    <mergeCell ref="C26:E26"/>
    <mergeCell ref="I26:J26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17:D19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PYMES</vt:lpstr>
      <vt:lpstr>PYMES!Área_de_impresión</vt:lpstr>
      <vt:lpstr>PYMES!Títulos_a_imprimir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2025-04-10T16:22:33Z</cp:lastPrinted>
  <dcterms:created xsi:type="dcterms:W3CDTF">2019-06-25T15:03:28Z</dcterms:created>
  <dcterms:modified xsi:type="dcterms:W3CDTF">2025-04-10T16:26:25Z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