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onathan.valdez\Downloads\"/>
    </mc:Choice>
  </mc:AlternateContent>
  <bookViews>
    <workbookView xWindow="0" yWindow="0" windowWidth="28800" windowHeight="1230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6" i="1" l="1"/>
  <c r="F34" i="1"/>
  <c r="F31" i="1"/>
  <c r="F30" i="1"/>
  <c r="F29" i="1"/>
  <c r="F28" i="1"/>
  <c r="F27" i="1"/>
  <c r="F26" i="1"/>
  <c r="F25" i="1"/>
  <c r="F24" i="1"/>
  <c r="F23" i="1"/>
  <c r="F22" i="1"/>
  <c r="F21" i="1"/>
  <c r="F20" i="1"/>
  <c r="F18" i="1"/>
  <c r="F17" i="1"/>
  <c r="F16" i="1"/>
  <c r="F15" i="1"/>
  <c r="F14" i="1"/>
  <c r="F13" i="1"/>
</calcChain>
</file>

<file path=xl/sharedStrings.xml><?xml version="1.0" encoding="utf-8"?>
<sst xmlns="http://schemas.openxmlformats.org/spreadsheetml/2006/main" count="62" uniqueCount="47">
  <si>
    <t>INSTITUTO  NACIONAL DE AGUAS POTABLES Y ALCANTARILLADOS</t>
  </si>
  <si>
    <t>INAPA</t>
  </si>
  <si>
    <t>DIRECCIÓN EJECUTIVA</t>
  </si>
  <si>
    <t>DEPARTAMENTO DE ESTADÍSTICA</t>
  </si>
  <si>
    <t>ÍNDICE  DE POTABILIDAD OCTUBRE-DICIEMBRE 2024</t>
  </si>
  <si>
    <t>REGIONES</t>
  </si>
  <si>
    <t>PROVINCIAS</t>
  </si>
  <si>
    <t>MESES</t>
  </si>
  <si>
    <t>PROMEDIO TRIMESTRAL (%)</t>
  </si>
  <si>
    <t>OCTUBRE</t>
  </si>
  <si>
    <t>NOVIEMBRE</t>
  </si>
  <si>
    <t>DICIEMBRE</t>
  </si>
  <si>
    <t xml:space="preserve">Región II : Cibao Sur </t>
  </si>
  <si>
    <t>Sánchez Ramírez</t>
  </si>
  <si>
    <t xml:space="preserve">Región III : Cibao Nordeste  </t>
  </si>
  <si>
    <t>Duarte</t>
  </si>
  <si>
    <t>Hermanas Mirabal</t>
  </si>
  <si>
    <t>María Trinidad Sánchez</t>
  </si>
  <si>
    <t>Samaná</t>
  </si>
  <si>
    <t xml:space="preserve">Región IV : Cibao Noroeste </t>
  </si>
  <si>
    <t>Valverde</t>
  </si>
  <si>
    <t>Monte Cristi</t>
  </si>
  <si>
    <t>*</t>
  </si>
  <si>
    <t>Dajabón</t>
  </si>
  <si>
    <t>****</t>
  </si>
  <si>
    <t>Santiago Rodríguez</t>
  </si>
  <si>
    <t xml:space="preserve"> Región V : Valdesia  </t>
  </si>
  <si>
    <t>San Cristóbal</t>
  </si>
  <si>
    <t>Peravia</t>
  </si>
  <si>
    <t>San José de Ocoa</t>
  </si>
  <si>
    <t xml:space="preserve"> Región VI : Enriquillo  </t>
  </si>
  <si>
    <t>Barahona</t>
  </si>
  <si>
    <t>Pedernales</t>
  </si>
  <si>
    <t>Bahoruco</t>
  </si>
  <si>
    <t>Independencia</t>
  </si>
  <si>
    <t xml:space="preserve">Región VII : El Valle </t>
  </si>
  <si>
    <t>Azua</t>
  </si>
  <si>
    <t>San Juan</t>
  </si>
  <si>
    <t>Elías Piña</t>
  </si>
  <si>
    <t xml:space="preserve">Región VIII : Yuma </t>
  </si>
  <si>
    <t>La Altagracia</t>
  </si>
  <si>
    <t>**</t>
  </si>
  <si>
    <t>El Seibo</t>
  </si>
  <si>
    <t xml:space="preserve"> Región IX : Higüamo  </t>
  </si>
  <si>
    <t>San Pedro de Macorís</t>
  </si>
  <si>
    <t>Hato Mayor</t>
  </si>
  <si>
    <t>Monte Plata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</si>
</sst>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6"/>
  <sheetViews>
    <sheetView tabSelected="1" workbookViewId="0">
      <selection activeCell="G10" sqref="G10"/>
    </sheetView>
  </sheetViews>
  <sheetFormatPr baseColWidth="10" defaultRowHeight="15" x14ac:dyDescent="0.25"/>
  <cols>
    <col min="1" max="1" width="59" bestFit="1" customWidth="1"/>
    <col min="6" max="6" width="53.7109375" customWidth="1"/>
  </cols>
  <sheetData>
    <row r="2" spans="1:6" x14ac:dyDescent="0.25">
      <c r="A2" t="s">
        <v>0</v>
      </c>
    </row>
    <row r="3" spans="1:6" x14ac:dyDescent="0.25">
      <c r="A3" t="s">
        <v>1</v>
      </c>
    </row>
    <row r="4" spans="1:6" x14ac:dyDescent="0.25">
      <c r="A4" t="s">
        <v>2</v>
      </c>
    </row>
    <row r="5" spans="1:6" x14ac:dyDescent="0.25">
      <c r="A5" t="s">
        <v>3</v>
      </c>
    </row>
    <row r="9" spans="1:6" x14ac:dyDescent="0.25">
      <c r="A9" t="s">
        <v>4</v>
      </c>
    </row>
    <row r="11" spans="1:6" x14ac:dyDescent="0.25">
      <c r="A11" t="s">
        <v>5</v>
      </c>
      <c r="B11" t="s">
        <v>6</v>
      </c>
      <c r="C11" t="s">
        <v>7</v>
      </c>
      <c r="F11" t="s">
        <v>8</v>
      </c>
    </row>
    <row r="12" spans="1:6" x14ac:dyDescent="0.25">
      <c r="C12" t="s">
        <v>9</v>
      </c>
      <c r="D12" t="s">
        <v>10</v>
      </c>
      <c r="E12" t="s">
        <v>11</v>
      </c>
    </row>
    <row r="13" spans="1:6" x14ac:dyDescent="0.25">
      <c r="A13" t="s">
        <v>12</v>
      </c>
      <c r="B13" t="s">
        <v>13</v>
      </c>
      <c r="C13">
        <v>61.29032258064516</v>
      </c>
      <c r="D13">
        <v>73.680000000000007</v>
      </c>
      <c r="E13">
        <v>63.636363636363633</v>
      </c>
      <c r="F13">
        <f>SUM(C13+D13+E13)/3</f>
        <v>66.202228739002933</v>
      </c>
    </row>
    <row r="14" spans="1:6" x14ac:dyDescent="0.25">
      <c r="A14" t="s">
        <v>14</v>
      </c>
      <c r="B14" t="s">
        <v>15</v>
      </c>
      <c r="C14">
        <v>100</v>
      </c>
      <c r="D14">
        <v>95.65</v>
      </c>
      <c r="E14">
        <v>85.714285714285708</v>
      </c>
      <c r="F14">
        <f t="shared" ref="F14:F36" si="0">SUM(C14+D14+E14)/3</f>
        <v>93.788095238095238</v>
      </c>
    </row>
    <row r="15" spans="1:6" x14ac:dyDescent="0.25">
      <c r="B15" t="s">
        <v>16</v>
      </c>
      <c r="C15">
        <v>77.049180327868854</v>
      </c>
      <c r="D15">
        <v>84.95</v>
      </c>
      <c r="E15">
        <v>100</v>
      </c>
      <c r="F15">
        <f t="shared" si="0"/>
        <v>87.333060109289633</v>
      </c>
    </row>
    <row r="16" spans="1:6" x14ac:dyDescent="0.25">
      <c r="B16" t="s">
        <v>17</v>
      </c>
      <c r="C16">
        <v>69.117647058823536</v>
      </c>
      <c r="D16">
        <v>19.05</v>
      </c>
      <c r="E16">
        <v>44.117647058823529</v>
      </c>
      <c r="F16">
        <f t="shared" si="0"/>
        <v>44.095098039215685</v>
      </c>
    </row>
    <row r="17" spans="1:6" x14ac:dyDescent="0.25">
      <c r="B17" t="s">
        <v>18</v>
      </c>
      <c r="C17">
        <v>96.261682242990659</v>
      </c>
      <c r="D17">
        <v>93.62</v>
      </c>
      <c r="E17">
        <v>75</v>
      </c>
      <c r="F17">
        <f t="shared" si="0"/>
        <v>88.293894080996893</v>
      </c>
    </row>
    <row r="18" spans="1:6" x14ac:dyDescent="0.25">
      <c r="A18" t="s">
        <v>19</v>
      </c>
      <c r="B18" t="s">
        <v>20</v>
      </c>
      <c r="C18">
        <v>74.096385542168676</v>
      </c>
      <c r="D18">
        <v>36.65</v>
      </c>
      <c r="E18">
        <v>69.306930693069305</v>
      </c>
      <c r="F18">
        <f t="shared" si="0"/>
        <v>60.017772078412655</v>
      </c>
    </row>
    <row r="19" spans="1:6" x14ac:dyDescent="0.25">
      <c r="B19" t="s">
        <v>21</v>
      </c>
      <c r="C19" t="s">
        <v>22</v>
      </c>
      <c r="D19" t="s">
        <v>22</v>
      </c>
      <c r="E19" t="s">
        <v>22</v>
      </c>
      <c r="F19" t="s">
        <v>22</v>
      </c>
    </row>
    <row r="20" spans="1:6" x14ac:dyDescent="0.25">
      <c r="B20" t="s">
        <v>23</v>
      </c>
      <c r="C20">
        <v>78.571428571428569</v>
      </c>
      <c r="D20" t="s">
        <v>24</v>
      </c>
      <c r="E20">
        <v>9.0909090909090935</v>
      </c>
      <c r="F20">
        <f>AVERAGE(C20,E20)</f>
        <v>43.831168831168831</v>
      </c>
    </row>
    <row r="21" spans="1:6" x14ac:dyDescent="0.25">
      <c r="B21" t="s">
        <v>25</v>
      </c>
      <c r="C21">
        <v>75.757575757575751</v>
      </c>
      <c r="D21">
        <v>36.36</v>
      </c>
      <c r="E21">
        <v>57.142857142857146</v>
      </c>
      <c r="F21">
        <f>AVERAGE(C21:E21)</f>
        <v>56.420144300144301</v>
      </c>
    </row>
    <row r="22" spans="1:6" x14ac:dyDescent="0.25">
      <c r="A22" t="s">
        <v>26</v>
      </c>
      <c r="B22" t="s">
        <v>27</v>
      </c>
      <c r="C22">
        <v>85</v>
      </c>
      <c r="D22">
        <v>72.41</v>
      </c>
      <c r="E22">
        <v>70.114942528735639</v>
      </c>
      <c r="F22">
        <f t="shared" ref="F22:F27" si="1">AVERAGE(C22:E22)</f>
        <v>75.84164750957855</v>
      </c>
    </row>
    <row r="23" spans="1:6" x14ac:dyDescent="0.25">
      <c r="B23" t="s">
        <v>28</v>
      </c>
      <c r="C23">
        <v>71.428571428571431</v>
      </c>
      <c r="D23">
        <v>71.7</v>
      </c>
      <c r="E23">
        <v>75.454545454545453</v>
      </c>
      <c r="F23">
        <f t="shared" si="1"/>
        <v>72.861038961038957</v>
      </c>
    </row>
    <row r="24" spans="1:6" x14ac:dyDescent="0.25">
      <c r="B24" t="s">
        <v>29</v>
      </c>
      <c r="C24">
        <v>87.878787878787875</v>
      </c>
      <c r="D24">
        <v>87.5</v>
      </c>
      <c r="E24">
        <v>68.888888888888886</v>
      </c>
      <c r="F24">
        <f t="shared" si="1"/>
        <v>81.42255892255892</v>
      </c>
    </row>
    <row r="25" spans="1:6" x14ac:dyDescent="0.25">
      <c r="A25" t="s">
        <v>30</v>
      </c>
      <c r="B25" t="s">
        <v>31</v>
      </c>
      <c r="C25">
        <v>90.391459074733092</v>
      </c>
      <c r="D25">
        <v>87.01</v>
      </c>
      <c r="E25">
        <v>83.225806451612897</v>
      </c>
      <c r="F25">
        <f t="shared" si="1"/>
        <v>86.875755175448674</v>
      </c>
    </row>
    <row r="26" spans="1:6" x14ac:dyDescent="0.25">
      <c r="B26" t="s">
        <v>32</v>
      </c>
      <c r="C26">
        <v>75</v>
      </c>
      <c r="D26">
        <v>87.5</v>
      </c>
      <c r="E26">
        <v>87.5</v>
      </c>
      <c r="F26">
        <f t="shared" si="1"/>
        <v>83.333333333333329</v>
      </c>
    </row>
    <row r="27" spans="1:6" x14ac:dyDescent="0.25">
      <c r="B27" t="s">
        <v>33</v>
      </c>
      <c r="C27">
        <v>87.142857142857139</v>
      </c>
      <c r="D27">
        <v>87.5</v>
      </c>
      <c r="E27">
        <v>70.967741935483872</v>
      </c>
      <c r="F27">
        <f t="shared" si="1"/>
        <v>81.870199692780332</v>
      </c>
    </row>
    <row r="28" spans="1:6" x14ac:dyDescent="0.25">
      <c r="B28" t="s">
        <v>34</v>
      </c>
      <c r="C28">
        <v>100</v>
      </c>
      <c r="D28" t="s">
        <v>24</v>
      </c>
      <c r="E28">
        <v>100</v>
      </c>
      <c r="F28">
        <f>AVERAGE(C28,E28)</f>
        <v>100</v>
      </c>
    </row>
    <row r="29" spans="1:6" x14ac:dyDescent="0.25">
      <c r="A29" t="s">
        <v>35</v>
      </c>
      <c r="B29" t="s">
        <v>36</v>
      </c>
      <c r="C29">
        <v>52.136752136752101</v>
      </c>
      <c r="D29">
        <v>57.95</v>
      </c>
      <c r="E29">
        <v>76.744186046511629</v>
      </c>
      <c r="F29">
        <f t="shared" si="0"/>
        <v>62.27697939442124</v>
      </c>
    </row>
    <row r="30" spans="1:6" x14ac:dyDescent="0.25">
      <c r="B30" t="s">
        <v>37</v>
      </c>
      <c r="C30">
        <v>68.095238095238102</v>
      </c>
      <c r="D30">
        <v>87.07</v>
      </c>
      <c r="E30">
        <v>84.105960264900659</v>
      </c>
      <c r="F30">
        <f t="shared" si="0"/>
        <v>79.757066120046247</v>
      </c>
    </row>
    <row r="31" spans="1:6" x14ac:dyDescent="0.25">
      <c r="B31" t="s">
        <v>38</v>
      </c>
      <c r="C31">
        <v>60</v>
      </c>
      <c r="D31">
        <v>72.41</v>
      </c>
      <c r="E31">
        <v>55</v>
      </c>
      <c r="F31">
        <f t="shared" si="0"/>
        <v>62.47</v>
      </c>
    </row>
    <row r="32" spans="1:6" x14ac:dyDescent="0.25">
      <c r="A32" t="s">
        <v>39</v>
      </c>
      <c r="B32" t="s">
        <v>40</v>
      </c>
      <c r="C32" t="s">
        <v>41</v>
      </c>
      <c r="D32" t="s">
        <v>41</v>
      </c>
      <c r="E32" t="s">
        <v>41</v>
      </c>
      <c r="F32" t="s">
        <v>41</v>
      </c>
    </row>
    <row r="33" spans="1:6" x14ac:dyDescent="0.25">
      <c r="B33" t="s">
        <v>42</v>
      </c>
      <c r="C33" t="s">
        <v>41</v>
      </c>
      <c r="D33" t="s">
        <v>41</v>
      </c>
      <c r="E33" t="s">
        <v>41</v>
      </c>
      <c r="F33" t="s">
        <v>41</v>
      </c>
    </row>
    <row r="34" spans="1:6" x14ac:dyDescent="0.25">
      <c r="A34" t="s">
        <v>43</v>
      </c>
      <c r="B34" t="s">
        <v>44</v>
      </c>
      <c r="C34">
        <v>82.142857142857139</v>
      </c>
      <c r="D34">
        <v>59.26</v>
      </c>
      <c r="E34">
        <v>100</v>
      </c>
      <c r="F34">
        <f t="shared" si="0"/>
        <v>80.467619047619038</v>
      </c>
    </row>
    <row r="35" spans="1:6" x14ac:dyDescent="0.25">
      <c r="B35" t="s">
        <v>45</v>
      </c>
      <c r="C35" t="s">
        <v>41</v>
      </c>
      <c r="D35" t="s">
        <v>41</v>
      </c>
      <c r="E35" t="s">
        <v>41</v>
      </c>
      <c r="F35" t="s">
        <v>41</v>
      </c>
    </row>
    <row r="36" spans="1:6" x14ac:dyDescent="0.25">
      <c r="B36" t="s">
        <v>46</v>
      </c>
      <c r="C36">
        <v>74.074074074074076</v>
      </c>
      <c r="D36">
        <v>78.459999999999994</v>
      </c>
      <c r="E36">
        <v>80.769230769230774</v>
      </c>
      <c r="F36">
        <f t="shared" si="0"/>
        <v>77.76776828110161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Jonathan Valdez Mejia</dc:creator>
  <cp:lastModifiedBy>Jonathan Valdez Mejia</cp:lastModifiedBy>
  <dcterms:created xsi:type="dcterms:W3CDTF">2025-02-10T12:45:51Z</dcterms:created>
  <dcterms:modified xsi:type="dcterms:W3CDTF">2025-02-10T12:47:03Z</dcterms:modified>
</cp:coreProperties>
</file>