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.gonzalez\Desktop\PACC 3T\Nueva carpeta\OAI-TRANSPARENCIA-DGEIG\2024\9 SEPTIEMBRE\PYMES\"/>
    </mc:Choice>
  </mc:AlternateContent>
  <bookViews>
    <workbookView xWindow="0" yWindow="0" windowWidth="20490" windowHeight="7620"/>
  </bookViews>
  <sheets>
    <sheet name="PYMES" sheetId="1" r:id="rId1"/>
  </sheets>
  <definedNames>
    <definedName name="_xlnm._FilterDatabase" localSheetId="0" hidden="1">PYMES!$A$7:$K$19</definedName>
    <definedName name="_xlnm.Print_Area" localSheetId="0">PYMES!$A$1:$K$25</definedName>
    <definedName name="_xlnm.Print_Titles" localSheetId="0">PYMES!$1:$7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A9" i="1" l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<sst xmlns="http://schemas.openxmlformats.org/spreadsheetml/2006/main" count="96" uniqueCount="46">
  <si>
    <t>INSTITUTO NACIONAL DE AGUAS POTABLES Y ALCANTARILLADOS</t>
  </si>
  <si>
    <t>** I N A P A **</t>
  </si>
  <si>
    <t>DIRECCIÓN ADMINISTRATIVA</t>
  </si>
  <si>
    <t>DEPARTAMENTO DE COMPRAS Y CONTRATACIONES</t>
  </si>
  <si>
    <t>CÓDIGO DEL PROCESO</t>
  </si>
  <si>
    <t>ADJUDICATARIO</t>
  </si>
  <si>
    <t>MONTO ADJUDICADO</t>
  </si>
  <si>
    <t>NO.</t>
  </si>
  <si>
    <t>Total ===&gt;</t>
  </si>
  <si>
    <t xml:space="preserve">     Preparado por:</t>
  </si>
  <si>
    <t>Enc. Dpto. Compras y Contrataciones</t>
  </si>
  <si>
    <t>Claudia Alexandra Reyes Cruz</t>
  </si>
  <si>
    <t>MIPYME</t>
  </si>
  <si>
    <t>MIPYME MUJER</t>
  </si>
  <si>
    <t>MIPYME de Producción Nacional</t>
  </si>
  <si>
    <t>DESCRIPCIÓN DEL PROCESO</t>
  </si>
  <si>
    <t>MODALIDAD DE LA COMPRA</t>
  </si>
  <si>
    <t>TIPO DE BIEN, SERVICIO U OBRA</t>
  </si>
  <si>
    <t>Nota: La presente información es emitida en cumplimiento con la resolución de la DIGEIG No.002/2021, sobre Politicas de Estandarizacion del Portal Transparencia</t>
  </si>
  <si>
    <t>Manuel González Martínez</t>
  </si>
  <si>
    <t>Técnico en Compras</t>
  </si>
  <si>
    <t xml:space="preserve">     Revisado y Aprobado por:</t>
  </si>
  <si>
    <t>Servicios</t>
  </si>
  <si>
    <t>SI</t>
  </si>
  <si>
    <t>FECHA PUBLICACIÓN</t>
  </si>
  <si>
    <t>Compras por Debajo del Umbral</t>
  </si>
  <si>
    <t>RELACIÓN PROCESOS DE COMPRAS A MICRO, PEQUEÑAS Y MEDIANAS EMPRESAS SEPTIEMBRE 2024</t>
  </si>
  <si>
    <t>INAPA-DAF-CM-2024-0074</t>
  </si>
  <si>
    <t>INAPA-DAF-CM-2024-0070</t>
  </si>
  <si>
    <t>INAPA-DAF-CD-2024-0043</t>
  </si>
  <si>
    <t>INAPA-DAF-CD-2024-0042</t>
  </si>
  <si>
    <t>INAPA-DAF-CD-2024-0044</t>
  </si>
  <si>
    <t>NO</t>
  </si>
  <si>
    <t>Compras Menores</t>
  </si>
  <si>
    <t>ADQUISICION DE MAQUINARIAS Y EQUIPOS PARA MANEJO DE MATERIALES</t>
  </si>
  <si>
    <t>Compra de aceite, refrigerante de motor y liquido de frenos</t>
  </si>
  <si>
    <t>CONTRATACIÓN DE CAPACITACIÓN "GESTIÓN DE EQUIPOS DE ALTO RENDIMIENTO"</t>
  </si>
  <si>
    <t>ADQUISICIÓN DE OFRENDAS FLORALES CON MOTIVO AL 62 ANIVERSARIO DEL INAPA</t>
  </si>
  <si>
    <t>CONTRATACION DE SERVICIO DE CAPACITACION PARA EMPLEADOS DE LA INSTITUCION</t>
  </si>
  <si>
    <t>Bienes</t>
  </si>
  <si>
    <t>Tecnofijaciones de Dominicana, SRL</t>
  </si>
  <si>
    <t>Provesol Proveedores de Soluciones, SRL</t>
  </si>
  <si>
    <t>Carisa Auto Adornos y Repuestos, SRL</t>
  </si>
  <si>
    <t>Khalicco Investments, SRL</t>
  </si>
  <si>
    <t>Integral Training Solutions, SRL</t>
  </si>
  <si>
    <t>Floristería Maranatha, E.I.R.L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</si>
</sst>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[$-10409]dd/mm/yyyy"/>
  </numFmts>
  <fonts count="24">
    <font>
      <sz val="11"/>
      <color theme="1"/>
      <name val="Calibri"/>
      <family val="2"/>
      <scheme val="minor"/>
    </font>
    <font>
      <sz val="13.5"/>
      <color indexed="8"/>
      <name val="Trebuchet MS"/>
      <family val="2"/>
    </font>
    <font>
      <sz val="13"/>
      <color indexed="8"/>
      <name val="Verdana"/>
      <family val="2"/>
    </font>
    <font>
      <b/>
      <sz val="11"/>
      <name val="Times New Roman"/>
      <family val="1"/>
    </font>
    <font>
      <sz val="10"/>
      <name val="Arial"/>
      <family val="2"/>
    </font>
    <font>
      <sz val="14"/>
      <name val="Imprint MT Shadow"/>
      <family val="5"/>
    </font>
    <font>
      <b/>
      <sz val="11"/>
      <color rgb="FFFF0000"/>
      <name val="Calibri"/>
      <family val="2"/>
      <scheme val="minor"/>
    </font>
    <font>
      <sz val="12"/>
      <color rgb="FF002060"/>
      <name val="Arial Unicode MS"/>
      <family val="2"/>
    </font>
    <font>
      <u/>
      <sz val="12"/>
      <color rgb="FF002060"/>
      <name val="Arial Unicode MS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2060"/>
      <name val="Arial Unicode MS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Segoe UI"/>
      <family val="2"/>
    </font>
    <font>
      <b/>
      <sz val="11"/>
      <name val="Arial Narrow"/>
      <family val="2"/>
    </font>
    <font>
      <sz val="11"/>
      <color rgb="FF000000"/>
      <name val="Calibri"/>
      <family val="2"/>
      <scheme val="minor"/>
    </font>
    <font>
      <sz val="11"/>
      <name val="Arial Narrow"/>
      <family val="2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53D0B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5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165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/>
    <xf numFmtId="165" fontId="1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 indent="1"/>
    </xf>
    <xf numFmtId="4" fontId="10" fillId="0" borderId="0" xfId="0" applyNumberFormat="1" applyFont="1" applyFill="1" applyBorder="1" applyAlignment="1">
      <alignment horizontal="right" vertical="center" wrapText="1" indent="1"/>
    </xf>
    <xf numFmtId="0" fontId="11" fillId="0" borderId="0" xfId="0" applyFont="1" applyAlignment="1"/>
    <xf numFmtId="0" fontId="8" fillId="0" borderId="0" xfId="0" applyFont="1" applyAlignment="1"/>
    <xf numFmtId="0" fontId="7" fillId="0" borderId="0" xfId="0" applyFont="1" applyAlignment="1">
      <alignment vertical="top"/>
    </xf>
    <xf numFmtId="0" fontId="17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center" vertical="top" wrapText="1"/>
    </xf>
    <xf numFmtId="0" fontId="0" fillId="0" borderId="0" xfId="0" applyBorder="1"/>
    <xf numFmtId="164" fontId="1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8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14" fontId="21" fillId="5" borderId="7" xfId="0" applyNumberFormat="1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165" fontId="0" fillId="5" borderId="7" xfId="0" applyNumberFormat="1" applyFont="1" applyFill="1" applyBorder="1" applyAlignment="1">
      <alignment horizontal="left" vertical="center" wrapText="1" indent="1"/>
    </xf>
    <xf numFmtId="0" fontId="0" fillId="5" borderId="7" xfId="0" applyFont="1" applyFill="1" applyBorder="1" applyAlignment="1">
      <alignment horizontal="left" vertical="center" wrapText="1" indent="1"/>
    </xf>
    <xf numFmtId="0" fontId="0" fillId="5" borderId="8" xfId="0" applyFont="1" applyFill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left" vertical="center" wrapText="1" indent="1"/>
    </xf>
    <xf numFmtId="43" fontId="21" fillId="5" borderId="6" xfId="2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/>
    </xf>
    <xf numFmtId="14" fontId="21" fillId="5" borderId="4" xfId="0" applyNumberFormat="1" applyFont="1" applyFill="1" applyBorder="1" applyAlignment="1">
      <alignment horizontal="center" vertical="center" wrapText="1"/>
    </xf>
    <xf numFmtId="165" fontId="0" fillId="5" borderId="4" xfId="0" applyNumberFormat="1" applyFont="1" applyFill="1" applyBorder="1" applyAlignment="1">
      <alignment horizontal="left" vertical="center" wrapText="1" indent="1"/>
    </xf>
    <xf numFmtId="0" fontId="0" fillId="5" borderId="4" xfId="0" applyFont="1" applyFill="1" applyBorder="1" applyAlignment="1">
      <alignment horizontal="left" vertical="center" wrapText="1" indent="1"/>
    </xf>
    <xf numFmtId="0" fontId="21" fillId="5" borderId="4" xfId="0" applyFont="1" applyFill="1" applyBorder="1" applyAlignment="1">
      <alignment horizontal="left" vertical="center" wrapText="1" indent="1"/>
    </xf>
    <xf numFmtId="43" fontId="21" fillId="5" borderId="4" xfId="2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Font="1"/>
    <xf numFmtId="0" fontId="23" fillId="2" borderId="1" xfId="0" applyFont="1" applyFill="1" applyBorder="1" applyAlignment="1">
      <alignment horizontal="right" vertical="center" wrapText="1" indent="1"/>
    </xf>
    <xf numFmtId="4" fontId="23" fillId="2" borderId="9" xfId="0" applyNumberFormat="1" applyFont="1" applyFill="1" applyBorder="1" applyAlignment="1">
      <alignment horizontal="right" vertical="center" wrapText="1" indent="1"/>
    </xf>
    <xf numFmtId="22" fontId="19" fillId="4" borderId="10" xfId="0" applyNumberFormat="1" applyFont="1" applyFill="1" applyBorder="1" applyAlignment="1">
      <alignment horizontal="right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2</xdr:row>
      <xdr:rowOff>29136</xdr:rowOff>
    </xdr:from>
    <xdr:to>
      <xdr:col>1</xdr:col>
      <xdr:colOff>381000</xdr:colOff>
      <xdr:row>5</xdr:row>
      <xdr:rowOff>67235</xdr:rowOff>
    </xdr:to>
    <xdr:pic>
      <xdr:nvPicPr>
        <xdr:cNvPr id="3" name="Imagen 2" descr="C:\Users\manuel.gonzalez\AppData\Local\Microsoft\Windows\Temporary Internet Files\Content.Outlook\W4IB8SH9\image00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477371"/>
          <a:ext cx="728382" cy="665629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278941</xdr:colOff>
          <xdr:row>1</xdr:row>
          <xdr:rowOff>33617</xdr:rowOff>
        </xdr:from>
        <xdr:to>
          <xdr:col>10</xdr:col>
          <xdr:colOff>937372</xdr:colOff>
          <xdr:row>4</xdr:row>
          <xdr:rowOff>200025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BreakPreview" zoomScale="85" zoomScaleNormal="100" zoomScaleSheetLayoutView="85" workbookViewId="0">
      <selection activeCell="J6" sqref="J6:K6"/>
    </sheetView>
  </sheetViews>
  <sheetFormatPr baseColWidth="10" defaultRowHeight="15"/>
  <cols>
    <col min="1" max="1" width="5.7109375" customWidth="1"/>
    <col min="2" max="2" width="25" customWidth="1"/>
    <col min="3" max="3" width="13.7109375" customWidth="1"/>
    <col min="4" max="5" width="8.5703125" customWidth="1"/>
    <col min="6" max="6" width="12.42578125" customWidth="1"/>
    <col min="7" max="7" width="16.140625" customWidth="1"/>
    <col min="8" max="8" width="30.28515625" customWidth="1"/>
    <col min="9" max="9" width="13.42578125" customWidth="1"/>
    <col min="10" max="10" width="17.140625" customWidth="1"/>
    <col min="11" max="11" width="15.42578125" customWidth="1"/>
    <col min="12" max="12" width="25.140625" style="14" customWidth="1"/>
    <col min="13" max="16384" width="11.42578125" style="14"/>
  </cols>
  <sheetData>
    <row r="1" spans="1:11" ht="18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5.7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>
      <c r="A4" s="17" t="s">
        <v>3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8.75">
      <c r="A5" s="18" t="s">
        <v>26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customHeight="1">
      <c r="J6" s="45">
        <v>45567.397222222222</v>
      </c>
      <c r="K6" s="45"/>
    </row>
    <row r="7" spans="1:11" ht="72.75" customHeight="1" thickBot="1">
      <c r="A7" s="22" t="s">
        <v>7</v>
      </c>
      <c r="B7" s="23" t="s">
        <v>4</v>
      </c>
      <c r="C7" s="23" t="s">
        <v>24</v>
      </c>
      <c r="D7" s="23" t="s">
        <v>12</v>
      </c>
      <c r="E7" s="23" t="s">
        <v>13</v>
      </c>
      <c r="F7" s="23" t="s">
        <v>14</v>
      </c>
      <c r="G7" s="23" t="s">
        <v>16</v>
      </c>
      <c r="H7" s="23" t="s">
        <v>15</v>
      </c>
      <c r="I7" s="23" t="s">
        <v>17</v>
      </c>
      <c r="J7" s="23" t="s">
        <v>5</v>
      </c>
      <c r="K7" s="23" t="s">
        <v>6</v>
      </c>
    </row>
    <row r="8" spans="1:11" ht="60" customHeight="1" thickTop="1">
      <c r="A8" s="24">
        <v>1</v>
      </c>
      <c r="B8" s="25" t="s">
        <v>27</v>
      </c>
      <c r="C8" s="26">
        <v>45537.333333333336</v>
      </c>
      <c r="D8" s="27" t="s">
        <v>23</v>
      </c>
      <c r="E8" s="27" t="s">
        <v>32</v>
      </c>
      <c r="F8" s="28" t="s">
        <v>32</v>
      </c>
      <c r="G8" s="29" t="s">
        <v>33</v>
      </c>
      <c r="H8" s="30" t="s">
        <v>34</v>
      </c>
      <c r="I8" s="31" t="s">
        <v>22</v>
      </c>
      <c r="J8" s="32" t="s">
        <v>40</v>
      </c>
      <c r="K8" s="33">
        <v>34165.72</v>
      </c>
    </row>
    <row r="9" spans="1:11" ht="60" customHeight="1">
      <c r="A9" s="34">
        <f>A8+1</f>
        <v>2</v>
      </c>
      <c r="B9" s="35" t="s">
        <v>27</v>
      </c>
      <c r="C9" s="36">
        <v>45537.333333333336</v>
      </c>
      <c r="D9" s="28" t="s">
        <v>23</v>
      </c>
      <c r="E9" s="28" t="s">
        <v>32</v>
      </c>
      <c r="F9" s="28" t="s">
        <v>32</v>
      </c>
      <c r="G9" s="37" t="s">
        <v>33</v>
      </c>
      <c r="H9" s="38" t="s">
        <v>34</v>
      </c>
      <c r="I9" s="34" t="s">
        <v>39</v>
      </c>
      <c r="J9" s="39" t="s">
        <v>41</v>
      </c>
      <c r="K9" s="40">
        <v>360160.07</v>
      </c>
    </row>
    <row r="10" spans="1:11" ht="60" customHeight="1">
      <c r="A10" s="34">
        <f t="shared" ref="A10:A16" si="0">A9+1</f>
        <v>3</v>
      </c>
      <c r="B10" s="35" t="s">
        <v>28</v>
      </c>
      <c r="C10" s="36">
        <v>45538.583333333336</v>
      </c>
      <c r="D10" s="28" t="s">
        <v>23</v>
      </c>
      <c r="E10" s="28" t="s">
        <v>32</v>
      </c>
      <c r="F10" s="28" t="s">
        <v>32</v>
      </c>
      <c r="G10" s="37" t="s">
        <v>33</v>
      </c>
      <c r="H10" s="38" t="s">
        <v>35</v>
      </c>
      <c r="I10" s="34" t="s">
        <v>39</v>
      </c>
      <c r="J10" s="39" t="s">
        <v>42</v>
      </c>
      <c r="K10" s="40">
        <v>1132399.98</v>
      </c>
    </row>
    <row r="11" spans="1:11" ht="60" customHeight="1">
      <c r="A11" s="34">
        <f t="shared" si="0"/>
        <v>4</v>
      </c>
      <c r="B11" s="35" t="s">
        <v>28</v>
      </c>
      <c r="C11" s="36">
        <v>45538.583333333336</v>
      </c>
      <c r="D11" s="28" t="s">
        <v>23</v>
      </c>
      <c r="E11" s="28" t="s">
        <v>32</v>
      </c>
      <c r="F11" s="27" t="s">
        <v>32</v>
      </c>
      <c r="G11" s="37" t="s">
        <v>33</v>
      </c>
      <c r="H11" s="38" t="s">
        <v>35</v>
      </c>
      <c r="I11" s="34" t="s">
        <v>39</v>
      </c>
      <c r="J11" s="39" t="s">
        <v>43</v>
      </c>
      <c r="K11" s="40">
        <v>17523</v>
      </c>
    </row>
    <row r="12" spans="1:11" ht="60" customHeight="1">
      <c r="A12" s="34">
        <f t="shared" si="0"/>
        <v>5</v>
      </c>
      <c r="B12" s="35" t="s">
        <v>29</v>
      </c>
      <c r="C12" s="36">
        <v>45538.636805555558</v>
      </c>
      <c r="D12" s="28" t="s">
        <v>23</v>
      </c>
      <c r="E12" s="28" t="s">
        <v>32</v>
      </c>
      <c r="F12" s="28" t="s">
        <v>23</v>
      </c>
      <c r="G12" s="37" t="s">
        <v>25</v>
      </c>
      <c r="H12" s="38" t="s">
        <v>36</v>
      </c>
      <c r="I12" s="31" t="s">
        <v>22</v>
      </c>
      <c r="J12" s="39" t="s">
        <v>44</v>
      </c>
      <c r="K12" s="40">
        <v>96247.24</v>
      </c>
    </row>
    <row r="13" spans="1:11" ht="60" customHeight="1">
      <c r="A13" s="34">
        <f t="shared" si="0"/>
        <v>6</v>
      </c>
      <c r="B13" s="35" t="s">
        <v>30</v>
      </c>
      <c r="C13" s="36">
        <v>45538.649305555555</v>
      </c>
      <c r="D13" s="28" t="s">
        <v>23</v>
      </c>
      <c r="E13" s="28" t="s">
        <v>23</v>
      </c>
      <c r="F13" s="28" t="s">
        <v>32</v>
      </c>
      <c r="G13" s="37" t="s">
        <v>25</v>
      </c>
      <c r="H13" s="38" t="s">
        <v>37</v>
      </c>
      <c r="I13" s="34" t="s">
        <v>39</v>
      </c>
      <c r="J13" s="39" t="s">
        <v>45</v>
      </c>
      <c r="K13" s="40">
        <v>89680</v>
      </c>
    </row>
    <row r="14" spans="1:11" ht="60" customHeight="1">
      <c r="A14" s="34">
        <f t="shared" si="0"/>
        <v>7</v>
      </c>
      <c r="B14" s="35" t="s">
        <v>30</v>
      </c>
      <c r="C14" s="36">
        <v>45538.649305555555</v>
      </c>
      <c r="D14" s="28" t="s">
        <v>23</v>
      </c>
      <c r="E14" s="28" t="s">
        <v>23</v>
      </c>
      <c r="F14" s="27" t="s">
        <v>32</v>
      </c>
      <c r="G14" s="37" t="s">
        <v>25</v>
      </c>
      <c r="H14" s="38" t="s">
        <v>37</v>
      </c>
      <c r="I14" s="34" t="s">
        <v>39</v>
      </c>
      <c r="J14" s="39" t="s">
        <v>45</v>
      </c>
      <c r="K14" s="40">
        <v>28320</v>
      </c>
    </row>
    <row r="15" spans="1:11" ht="60" customHeight="1">
      <c r="A15" s="34">
        <f t="shared" si="0"/>
        <v>8</v>
      </c>
      <c r="B15" s="35" t="s">
        <v>31</v>
      </c>
      <c r="C15" s="36">
        <v>45541</v>
      </c>
      <c r="D15" s="28" t="s">
        <v>23</v>
      </c>
      <c r="E15" s="28" t="s">
        <v>32</v>
      </c>
      <c r="F15" s="28" t="s">
        <v>23</v>
      </c>
      <c r="G15" s="37" t="s">
        <v>25</v>
      </c>
      <c r="H15" s="38" t="s">
        <v>38</v>
      </c>
      <c r="I15" s="34" t="s">
        <v>22</v>
      </c>
      <c r="J15" s="39" t="s">
        <v>44</v>
      </c>
      <c r="K15" s="40">
        <v>96247.24</v>
      </c>
    </row>
    <row r="16" spans="1:11" ht="60" customHeight="1">
      <c r="A16" s="34">
        <f t="shared" si="0"/>
        <v>9</v>
      </c>
      <c r="B16" s="35" t="s">
        <v>31</v>
      </c>
      <c r="C16" s="36">
        <v>45541</v>
      </c>
      <c r="D16" s="28" t="s">
        <v>23</v>
      </c>
      <c r="E16" s="28" t="s">
        <v>32</v>
      </c>
      <c r="F16" s="28" t="s">
        <v>23</v>
      </c>
      <c r="G16" s="37" t="s">
        <v>25</v>
      </c>
      <c r="H16" s="38" t="s">
        <v>38</v>
      </c>
      <c r="I16" s="34" t="s">
        <v>22</v>
      </c>
      <c r="J16" s="39" t="s">
        <v>44</v>
      </c>
      <c r="K16" s="40">
        <v>43852.29</v>
      </c>
    </row>
    <row r="17" spans="1:11" ht="16.5">
      <c r="A17" s="41"/>
      <c r="B17" s="42"/>
      <c r="C17" s="42"/>
      <c r="D17" s="2"/>
      <c r="E17" s="42"/>
      <c r="F17" s="42"/>
      <c r="G17" s="42"/>
      <c r="H17" s="42"/>
      <c r="I17" s="42"/>
      <c r="J17" s="43" t="s">
        <v>8</v>
      </c>
      <c r="K17" s="44">
        <f>SUM(K8:K16)</f>
        <v>1898595.54</v>
      </c>
    </row>
    <row r="18" spans="1:11" ht="15.75">
      <c r="A18" s="3"/>
      <c r="B18" s="4"/>
      <c r="C18" s="4"/>
      <c r="D18" s="5"/>
      <c r="E18" s="4"/>
      <c r="F18" s="4"/>
      <c r="H18" s="4"/>
      <c r="I18" s="4"/>
      <c r="J18" s="6"/>
      <c r="K18" s="7"/>
    </row>
    <row r="19" spans="1:11">
      <c r="A19" s="1" t="s">
        <v>18</v>
      </c>
      <c r="D19" s="2"/>
    </row>
    <row r="23" spans="1:11" ht="15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ht="27" customHeight="1">
      <c r="A24" s="19" t="s">
        <v>9</v>
      </c>
      <c r="B24" s="19"/>
      <c r="C24" s="21" t="s">
        <v>19</v>
      </c>
      <c r="D24" s="21"/>
      <c r="E24" s="21"/>
      <c r="F24" s="11"/>
      <c r="G24" s="19" t="s">
        <v>21</v>
      </c>
      <c r="H24" s="19"/>
      <c r="I24" s="21" t="s">
        <v>11</v>
      </c>
      <c r="J24" s="21"/>
      <c r="K24" s="11"/>
    </row>
    <row r="25" spans="1:11" ht="40.5" customHeight="1">
      <c r="A25" s="4"/>
      <c r="B25" s="4"/>
      <c r="C25" s="20" t="s">
        <v>20</v>
      </c>
      <c r="D25" s="20"/>
      <c r="E25" s="20"/>
      <c r="F25" s="12"/>
      <c r="G25" s="13"/>
      <c r="H25" s="4"/>
      <c r="I25" s="20" t="s">
        <v>10</v>
      </c>
      <c r="J25" s="20"/>
      <c r="K25" s="12"/>
    </row>
    <row r="27" spans="1:11" ht="15.75" customHeight="1">
      <c r="C27" s="8"/>
      <c r="D27" s="8"/>
      <c r="E27" s="8"/>
      <c r="F27" s="9"/>
      <c r="G27" s="9"/>
      <c r="H27" s="9"/>
    </row>
    <row r="28" spans="1:11">
      <c r="F28" s="10"/>
      <c r="G28" s="10"/>
      <c r="H28" s="10"/>
    </row>
  </sheetData>
  <autoFilter ref="A7:K19">
    <sortState ref="A8:K15">
      <sortCondition ref="B7:B15"/>
    </sortState>
  </autoFilter>
  <mergeCells count="12">
    <mergeCell ref="J6:K6"/>
    <mergeCell ref="G24:H24"/>
    <mergeCell ref="A24:B24"/>
    <mergeCell ref="C25:E25"/>
    <mergeCell ref="I25:J25"/>
    <mergeCell ref="C24:E24"/>
    <mergeCell ref="I24:J24"/>
    <mergeCell ref="A1:K1"/>
    <mergeCell ref="A2:K2"/>
    <mergeCell ref="A3:K3"/>
    <mergeCell ref="A4:K4"/>
    <mergeCell ref="A5:K5"/>
  </mergeCells>
  <dataValidations disablePrompts="1" xWindow="1073" yWindow="581" count="1">
    <dataValidation allowBlank="1" showInputMessage="1" showErrorMessage="1" promptTitle="PACC" prompt="Digite la cantidad requerida en este período._x000a_" sqref="D17:D19"/>
  </dataValidations>
  <printOptions horizontalCentered="1"/>
  <pageMargins left="0.19685039370078741" right="0.19685039370078741" top="0.19685039370078741" bottom="0" header="0" footer="0"/>
  <pageSetup paperSize="9" scale="86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10</xdr:col>
                <xdr:colOff>276225</xdr:colOff>
                <xdr:row>1</xdr:row>
                <xdr:rowOff>38100</xdr:rowOff>
              </from>
              <to>
                <xdr:col>10</xdr:col>
                <xdr:colOff>933450</xdr:colOff>
                <xdr:row>4</xdr:row>
                <xdr:rowOff>200025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yHora xmlns="2f20a7e6-7e61-4adf-80b2-0a117464ff3d">2022-04-08T16:42:03+00:00</FechayHora>
    <_Flow_SignoffStatus xmlns="2f20a7e6-7e61-4adf-80b2-0a117464ff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A9BBBC1A579EB42A394A68A1D6E0CB3" ma:contentTypeVersion="15" ma:contentTypeDescription="Crear nuevo documento." ma:contentTypeScope="" ma:versionID="ae834939833c476703d9e49e11ff032b">
  <xsd:schema xmlns:xsd="http://www.w3.org/2001/XMLSchema" xmlns:xs="http://www.w3.org/2001/XMLSchema" xmlns:p="http://schemas.microsoft.com/office/2006/metadata/properties" xmlns:ns2="2f20a7e6-7e61-4adf-80b2-0a117464ff3d" xmlns:ns3="ebc12cd6-a7a3-4538-b4b9-cbe052b68710" targetNamespace="http://schemas.microsoft.com/office/2006/metadata/properties" ma:root="true" ma:fieldsID="3f523d877afb1696aec3bbed8289d893" ns2:_="" ns3:_="">
    <xsd:import namespace="2f20a7e6-7e61-4adf-80b2-0a117464ff3d"/>
    <xsd:import namespace="ebc12cd6-a7a3-4538-b4b9-cbe052b687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_Flow_SignoffStatus" minOccurs="0"/>
                <xsd:element ref="ns2:Fechay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0a7e6-7e61-4adf-80b2-0a117464ff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1" nillable="true" ma:displayName="Estado de aprobación" ma:internalName="Estado_x0020_de_x0020_aprobaci_x00f3_n">
      <xsd:simpleType>
        <xsd:restriction base="dms:Text"/>
      </xsd:simpleType>
    </xsd:element>
    <xsd:element name="FechayHora" ma:index="22" nillable="true" ma:displayName="Fecha y Hora" ma:default="[today]" ma:description="Datos del documento" ma:format="DateTime" ma:internalName="FechayHora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12cd6-a7a3-4538-b4b9-cbe052b687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2ED606-D1EC-4BDC-BE82-334E72FDFC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A9B39C-2190-4781-9C7B-DFA70CBD828B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ebc12cd6-a7a3-4538-b4b9-cbe052b68710"/>
    <ds:schemaRef ds:uri="http://purl.org/dc/dcmitype/"/>
    <ds:schemaRef ds:uri="http://schemas.microsoft.com/office/infopath/2007/PartnerControls"/>
    <ds:schemaRef ds:uri="http://schemas.microsoft.com/office/2006/documentManagement/types"/>
    <ds:schemaRef ds:uri="2f20a7e6-7e61-4adf-80b2-0a117464ff3d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4A4B5A-FD48-4DA9-93A0-0595DBEFB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20a7e6-7e61-4adf-80b2-0a117464ff3d"/>
    <ds:schemaRef ds:uri="ebc12cd6-a7a3-4538-b4b9-cbe052b687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PYMES</vt:lpstr>
      <vt:lpstr>PYMES!Área_de_impresión</vt:lpstr>
      <vt:lpstr>PYMES!Títulos_a_imprimir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González Martínez</dc:creator>
  <cp:lastModifiedBy>Manuel González Martínez</cp:lastModifiedBy>
  <cp:lastPrinted>2024-10-02T13:59:51Z</cp:lastPrinted>
  <dcterms:created xsi:type="dcterms:W3CDTF">2019-06-25T15:03:28Z</dcterms:created>
  <dcterms:modified xsi:type="dcterms:W3CDTF">2024-10-02T14:00:29Z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0x0101002A9BBBC1A579EB42A394A68A1D6E0CB3</vt:lpwstr>
  </property>
</Properties>
</file>