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4\2.Indice de Potabilidad\3.Reportes Trimestrales\3er. Trimestre\"/>
    </mc:Choice>
  </mc:AlternateContent>
  <bookViews>
    <workbookView xWindow="0" yWindow="0" windowWidth="28800" windowHeight="11700" activeTab="1"/>
  </bookViews>
  <sheets>
    <sheet name="Julio-Septiembre" sheetId="1" r:id="rId1"/>
    <sheet name="Julio-Septiembre I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4" i="2"/>
  <c r="F15" i="2"/>
  <c r="F16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13" i="1" l="1"/>
  <c r="F13" i="2" l="1"/>
</calcChain>
</file>

<file path=xl/sharedStrings.xml><?xml version="1.0" encoding="utf-8"?>
<sst xmlns="http://schemas.openxmlformats.org/spreadsheetml/2006/main" count="114" uniqueCount="72">
  <si>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</si>
  <si>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</si>
  <si>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</si>
  <si>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</si>
  <si>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</si>
  <si>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</si>
  <si>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</si>
  <si>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</si>
  <si>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</si>
  <si>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</si>
  <si>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</si>
  <si>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</si>
  <si>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</si>
  <si>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</si>
  <si>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</si>
  <si>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</si>
  <si>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</si>
  <si>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</si>
  <si>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</si>
  <si>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</si>
  <si>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</si>
  <si>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</si>
  <si>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</si>
  <si>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</si>
  <si>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</si>
  <si>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</si>
  <si>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</si>
  <si>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</si>
  <si>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</si>
  <si>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</si>
  <si>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</si>
  <si>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</si>
  <si>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</si>
  <si>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</si>
  <si>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</si>
  <si>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</si>
  <si>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</si>
  <si>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</si>
  <si>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</si>
  <si>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</si>
  <si>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</si>
  <si>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</si>
  <si>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</si>
  <si>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</si>
  <si>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</si>
  <si>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</si>
  <si>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</si>
  <si>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</si>
  <si>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</si>
  <si>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</si>
  <si>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</si>
  <si>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</si>
  <si>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</si>
  <si>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</si>
  <si>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</si>
  <si>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Monte Cristi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</si>
  <si>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</si>
  <si>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</si>
  <si>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</si>
  <si>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</si>
  <si>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</si>
  <si>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JULIO</t>
  </si>
  <si>
    <t>AGOSTO</t>
  </si>
  <si>
    <t>SEPTIEMBRE</t>
  </si>
  <si>
    <t>Julio</t>
  </si>
  <si>
    <t xml:space="preserve">Agosto </t>
  </si>
  <si>
    <t>Septiembre</t>
  </si>
  <si>
    <t>*</t>
  </si>
  <si>
    <t>**</t>
  </si>
  <si>
    <t>TRIMESTRE JULIO-SEPTIEMBRE 2024</t>
  </si>
  <si>
    <t>3ÍNDICE  DE POTABILIDAD JULIO-SEPTIEMBRE 2024</t>
  </si>
  <si>
    <t xml:space="preserve">San Juan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</si>
</sst>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164" fontId="0" fillId="0" borderId="0" xfId="1" applyFont="1"/>
    <xf numFmtId="164" fontId="2" fillId="0" borderId="0" xfId="1" applyFont="1"/>
    <xf numFmtId="164" fontId="0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8" fillId="0" borderId="0" xfId="1" applyFont="1"/>
    <xf numFmtId="0" fontId="5" fillId="2" borderId="11" xfId="0" applyFont="1" applyFill="1" applyBorder="1" applyAlignment="1">
      <alignment horizontal="left" vertical="center"/>
    </xf>
    <xf numFmtId="4" fontId="5" fillId="2" borderId="11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/>
    <xf numFmtId="0" fontId="5" fillId="2" borderId="14" xfId="0" applyFont="1" applyFill="1" applyBorder="1"/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5" fillId="2" borderId="11" xfId="0" applyFont="1" applyFill="1" applyBorder="1"/>
    <xf numFmtId="0" fontId="5" fillId="2" borderId="12" xfId="0" applyFont="1" applyFill="1" applyBorder="1"/>
    <xf numFmtId="0" fontId="1" fillId="0" borderId="0" xfId="0" applyFont="1" applyAlignment="1">
      <alignment horizontal="center"/>
    </xf>
    <xf numFmtId="0" fontId="11" fillId="4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9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4" fontId="5" fillId="2" borderId="10" xfId="0" applyNumberFormat="1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/>
    </xf>
    <xf numFmtId="39" fontId="5" fillId="2" borderId="10" xfId="1" applyNumberFormat="1" applyFont="1" applyFill="1" applyBorder="1" applyAlignment="1">
      <alignment horizontal="center" vertical="center"/>
    </xf>
    <xf numFmtId="39" fontId="5" fillId="2" borderId="30" xfId="1" applyNumberFormat="1" applyFont="1" applyFill="1" applyBorder="1" applyAlignment="1">
      <alignment horizontal="center" vertical="center"/>
    </xf>
    <xf numFmtId="39" fontId="5" fillId="2" borderId="24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/>
    </xf>
    <xf numFmtId="4" fontId="5" fillId="2" borderId="33" xfId="0" applyNumberFormat="1" applyFont="1" applyFill="1" applyBorder="1" applyAlignment="1">
      <alignment horizontal="center" vertical="center"/>
    </xf>
    <xf numFmtId="39" fontId="5" fillId="2" borderId="33" xfId="1" applyNumberFormat="1" applyFont="1" applyFill="1" applyBorder="1" applyAlignment="1">
      <alignment horizontal="center" vertical="center"/>
    </xf>
    <xf numFmtId="39" fontId="1" fillId="0" borderId="34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/>
    </xf>
    <xf numFmtId="164" fontId="3" fillId="0" borderId="0" xfId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4" xfId="0" applyNumberFormat="1" applyFont="1" applyFill="1" applyBorder="1" applyAlignment="1">
      <alignment horizontal="center" vertical="center"/>
    </xf>
    <xf numFmtId="0" fontId="0" fillId="0" borderId="37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4" fontId="5" fillId="2" borderId="38" xfId="0" applyNumberFormat="1" applyFont="1" applyFill="1" applyBorder="1" applyAlignment="1">
      <alignment horizontal="center" vertical="center"/>
    </xf>
    <xf numFmtId="39" fontId="5" fillId="2" borderId="38" xfId="1" applyNumberFormat="1" applyFont="1" applyFill="1" applyBorder="1" applyAlignment="1">
      <alignment horizontal="center" vertical="center"/>
    </xf>
    <xf numFmtId="0" fontId="0" fillId="0" borderId="39" xfId="0" applyBorder="1"/>
    <xf numFmtId="4" fontId="2" fillId="0" borderId="39" xfId="1" applyNumberFormat="1" applyFont="1" applyBorder="1" applyAlignment="1">
      <alignment horizontal="left"/>
    </xf>
    <xf numFmtId="4" fontId="0" fillId="0" borderId="39" xfId="0" applyNumberFormat="1" applyBorder="1" applyAlignment="1">
      <alignment horizontal="left"/>
    </xf>
    <xf numFmtId="39" fontId="1" fillId="0" borderId="40" xfId="1" applyNumberFormat="1" applyFont="1" applyBorder="1" applyAlignment="1">
      <alignment horizontal="center" vertical="center"/>
    </xf>
    <xf numFmtId="0" fontId="5" fillId="2" borderId="10" xfId="0" applyFont="1" applyFill="1" applyBorder="1"/>
    <xf numFmtId="39" fontId="5" fillId="2" borderId="42" xfId="1" applyNumberFormat="1" applyFont="1" applyFill="1" applyBorder="1" applyAlignment="1">
      <alignment horizontal="center" vertical="center"/>
    </xf>
    <xf numFmtId="4" fontId="5" fillId="2" borderId="41" xfId="0" applyNumberFormat="1" applyFont="1" applyFill="1" applyBorder="1" applyAlignment="1">
      <alignment horizontal="center" vertical="center"/>
    </xf>
    <xf numFmtId="4" fontId="5" fillId="2" borderId="42" xfId="0" applyNumberFormat="1" applyFont="1" applyFill="1" applyBorder="1" applyAlignment="1">
      <alignment horizontal="center" vertical="center"/>
    </xf>
    <xf numFmtId="4" fontId="5" fillId="2" borderId="44" xfId="0" applyNumberFormat="1" applyFont="1" applyFill="1" applyBorder="1" applyAlignment="1">
      <alignment horizontal="center" vertical="center"/>
    </xf>
    <xf numFmtId="4" fontId="5" fillId="2" borderId="45" xfId="0" applyNumberFormat="1" applyFont="1" applyFill="1" applyBorder="1" applyAlignment="1">
      <alignment horizontal="center" vertical="center"/>
    </xf>
    <xf numFmtId="39" fontId="5" fillId="2" borderId="43" xfId="1" applyNumberFormat="1" applyFont="1" applyFill="1" applyBorder="1" applyAlignment="1">
      <alignment horizontal="center" vertical="center"/>
    </xf>
    <xf numFmtId="39" fontId="5" fillId="2" borderId="45" xfId="1" applyNumberFormat="1" applyFont="1" applyFill="1" applyBorder="1" applyAlignment="1">
      <alignment horizontal="center" vertical="center"/>
    </xf>
    <xf numFmtId="4" fontId="5" fillId="2" borderId="13" xfId="0" applyNumberFormat="1" applyFont="1" applyFill="1" applyBorder="1" applyAlignment="1">
      <alignment horizontal="center" vertical="center"/>
    </xf>
    <xf numFmtId="4" fontId="5" fillId="2" borderId="46" xfId="0" applyNumberFormat="1" applyFont="1" applyFill="1" applyBorder="1" applyAlignment="1">
      <alignment horizontal="center" vertical="center"/>
    </xf>
    <xf numFmtId="0" fontId="14" fillId="0" borderId="46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1" fillId="0" borderId="0" xfId="0" applyFont="1" applyAlignment="1">
      <alignment horizont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JULIO-SEPTIEMBRE</a:t>
            </a:r>
            <a:r>
              <a:rPr lang="es-DO" sz="1600" baseline="0"/>
              <a:t> </a:t>
            </a:r>
            <a:r>
              <a:rPr lang="es-DO" sz="1600"/>
              <a:t>2024</a:t>
            </a:r>
          </a:p>
        </c:rich>
      </c:tx>
      <c:layout>
        <c:manualLayout>
          <c:xMode val="edge"/>
          <c:yMode val="edge"/>
          <c:x val="0.32704543391892332"/>
          <c:y val="3.587264196379400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'Julio-Septiembre II'!$F$13:$F$36</c:f>
              <c:strCache>
                <c:ptCount val="24"/>
                <c:pt idx="0">
                  <c:v>67.96</c:v>
                </c:pt>
                <c:pt idx="1">
                  <c:v>81.07</c:v>
                </c:pt>
                <c:pt idx="2">
                  <c:v>87.67</c:v>
                </c:pt>
                <c:pt idx="3">
                  <c:v>51.32</c:v>
                </c:pt>
                <c:pt idx="4">
                  <c:v>84.07</c:v>
                </c:pt>
                <c:pt idx="5">
                  <c:v>69.83</c:v>
                </c:pt>
                <c:pt idx="6">
                  <c:v>81.13</c:v>
                </c:pt>
                <c:pt idx="7">
                  <c:v>*</c:v>
                </c:pt>
                <c:pt idx="8">
                  <c:v>74.62</c:v>
                </c:pt>
                <c:pt idx="9">
                  <c:v>75.68</c:v>
                </c:pt>
                <c:pt idx="10">
                  <c:v>73.02</c:v>
                </c:pt>
                <c:pt idx="11">
                  <c:v>73.40</c:v>
                </c:pt>
                <c:pt idx="12">
                  <c:v>92.74</c:v>
                </c:pt>
                <c:pt idx="13">
                  <c:v>87.50</c:v>
                </c:pt>
                <c:pt idx="14">
                  <c:v>80.88</c:v>
                </c:pt>
                <c:pt idx="15">
                  <c:v>83.33</c:v>
                </c:pt>
                <c:pt idx="16">
                  <c:v>65.61</c:v>
                </c:pt>
                <c:pt idx="17">
                  <c:v>73.31</c:v>
                </c:pt>
                <c:pt idx="18">
                  <c:v>82.35</c:v>
                </c:pt>
                <c:pt idx="19">
                  <c:v>48.77</c:v>
                </c:pt>
                <c:pt idx="20">
                  <c:v>56.97</c:v>
                </c:pt>
                <c:pt idx="21">
                  <c:v>89.17</c:v>
                </c:pt>
                <c:pt idx="22">
                  <c:v>37.50</c:v>
                </c:pt>
                <c:pt idx="23">
                  <c:v>60.04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78.57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'Julio-Septiembre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Azua</c:v>
                </c:pt>
                <c:pt idx="17">
                  <c:v>San Juan 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II'!$F$13:$F$36</c:f>
              <c:numCache>
                <c:formatCode>#,##0.00_);\(#,##0.00\)</c:formatCode>
                <c:ptCount val="24"/>
                <c:pt idx="0">
                  <c:v>67.961851851851847</c:v>
                </c:pt>
                <c:pt idx="1">
                  <c:v>81.069384846211548</c:v>
                </c:pt>
                <c:pt idx="2">
                  <c:v>87.674725028058347</c:v>
                </c:pt>
                <c:pt idx="3">
                  <c:v>51.316120218579236</c:v>
                </c:pt>
                <c:pt idx="4">
                  <c:v>84.070421477002014</c:v>
                </c:pt>
                <c:pt idx="5">
                  <c:v>69.825612458820004</c:v>
                </c:pt>
                <c:pt idx="6">
                  <c:v>81.132075471698116</c:v>
                </c:pt>
                <c:pt idx="7">
                  <c:v>0</c:v>
                </c:pt>
                <c:pt idx="8">
                  <c:v>74.62</c:v>
                </c:pt>
                <c:pt idx="9">
                  <c:v>75.68297996313693</c:v>
                </c:pt>
                <c:pt idx="10">
                  <c:v>73.02246420649324</c:v>
                </c:pt>
                <c:pt idx="11">
                  <c:v>73.403577421815399</c:v>
                </c:pt>
                <c:pt idx="12">
                  <c:v>92.743591470258139</c:v>
                </c:pt>
                <c:pt idx="13">
                  <c:v>87.5</c:v>
                </c:pt>
                <c:pt idx="14">
                  <c:v>80.877805788982258</c:v>
                </c:pt>
                <c:pt idx="15">
                  <c:v>83.333333333333329</c:v>
                </c:pt>
                <c:pt idx="16">
                  <c:v>65.607040920343664</c:v>
                </c:pt>
                <c:pt idx="17">
                  <c:v>73.306513360183615</c:v>
                </c:pt>
                <c:pt idx="18">
                  <c:v>82.354607843137259</c:v>
                </c:pt>
                <c:pt idx="19">
                  <c:v>48.76978260869565</c:v>
                </c:pt>
                <c:pt idx="20">
                  <c:v>56.970909090909089</c:v>
                </c:pt>
                <c:pt idx="21">
                  <c:v>89.173063063063069</c:v>
                </c:pt>
                <c:pt idx="22">
                  <c:v>37.5</c:v>
                </c:pt>
                <c:pt idx="23">
                  <c:v>60.035842293906818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-1476265360"/>
        <c:axId val="-1476278960"/>
      </c:barChart>
      <c:catAx>
        <c:axId val="-147626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-1476278960"/>
        <c:crosses val="autoZero"/>
        <c:auto val="1"/>
        <c:lblAlgn val="ctr"/>
        <c:lblOffset val="100"/>
        <c:noMultiLvlLbl val="0"/>
      </c:catAx>
      <c:valAx>
        <c:axId val="-1476278960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-147626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169545</xdr:colOff>
      <xdr:row>6</xdr:row>
      <xdr:rowOff>194310</xdr:rowOff>
    </xdr:from>
    <xdr:to>
      <xdr:col>22</xdr:col>
      <xdr:colOff>283844</xdr:colOff>
      <xdr:row>44</xdr:row>
      <xdr:rowOff>154305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124460</xdr:colOff>
      <xdr:row>36</xdr:row>
      <xdr:rowOff>152400</xdr:rowOff>
    </xdr:from>
    <xdr:to>
      <xdr:col>5</xdr:col>
      <xdr:colOff>458446</xdr:colOff>
      <xdr:row>42</xdr:row>
      <xdr:rowOff>108549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44010" y="7591425"/>
          <a:ext cx="2600936" cy="1080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10" workbookViewId="0">
      <selection activeCell="C30" sqref="C30"/>
    </sheetView>
  </sheetViews>
  <sheetFormatPr baseColWidth="10" defaultRowHeight="15" x14ac:dyDescent="0.25"/>
  <cols>
    <col min="1" max="1" width="21.5703125" style="1" customWidth="1"/>
    <col min="2" max="2" width="23.7109375" customWidth="1"/>
    <col min="3" max="3" width="10.7109375" customWidth="1"/>
    <col min="4" max="4" width="11.42578125" customWidth="1"/>
    <col min="5" max="5" width="14.28515625" customWidth="1"/>
    <col min="6" max="6" width="21.42578125" style="56" customWidth="1"/>
    <col min="10" max="14" width="11.42578125" style="5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28515625" bestFit="1" customWidth="1"/>
    <col min="229" max="230" width="16.42578125" bestFit="1" customWidth="1"/>
    <col min="231" max="231" width="13.71093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28515625" bestFit="1" customWidth="1"/>
    <col min="485" max="486" width="16.42578125" bestFit="1" customWidth="1"/>
    <col min="487" max="487" width="13.71093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28515625" bestFit="1" customWidth="1"/>
    <col min="741" max="742" width="16.42578125" bestFit="1" customWidth="1"/>
    <col min="743" max="743" width="13.71093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28515625" bestFit="1" customWidth="1"/>
    <col min="997" max="998" width="16.42578125" bestFit="1" customWidth="1"/>
    <col min="999" max="999" width="13.71093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28515625" bestFit="1" customWidth="1"/>
    <col min="1253" max="1254" width="16.42578125" bestFit="1" customWidth="1"/>
    <col min="1255" max="1255" width="13.71093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28515625" bestFit="1" customWidth="1"/>
    <col min="1509" max="1510" width="16.42578125" bestFit="1" customWidth="1"/>
    <col min="1511" max="1511" width="13.71093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28515625" bestFit="1" customWidth="1"/>
    <col min="1765" max="1766" width="16.42578125" bestFit="1" customWidth="1"/>
    <col min="1767" max="1767" width="13.71093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28515625" bestFit="1" customWidth="1"/>
    <col min="2021" max="2022" width="16.42578125" bestFit="1" customWidth="1"/>
    <col min="2023" max="2023" width="13.71093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28515625" bestFit="1" customWidth="1"/>
    <col min="2277" max="2278" width="16.42578125" bestFit="1" customWidth="1"/>
    <col min="2279" max="2279" width="13.71093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28515625" bestFit="1" customWidth="1"/>
    <col min="2533" max="2534" width="16.42578125" bestFit="1" customWidth="1"/>
    <col min="2535" max="2535" width="13.71093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28515625" bestFit="1" customWidth="1"/>
    <col min="2789" max="2790" width="16.42578125" bestFit="1" customWidth="1"/>
    <col min="2791" max="2791" width="13.71093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28515625" bestFit="1" customWidth="1"/>
    <col min="3045" max="3046" width="16.42578125" bestFit="1" customWidth="1"/>
    <col min="3047" max="3047" width="13.71093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28515625" bestFit="1" customWidth="1"/>
    <col min="3301" max="3302" width="16.42578125" bestFit="1" customWidth="1"/>
    <col min="3303" max="3303" width="13.71093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28515625" bestFit="1" customWidth="1"/>
    <col min="3557" max="3558" width="16.42578125" bestFit="1" customWidth="1"/>
    <col min="3559" max="3559" width="13.71093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28515625" bestFit="1" customWidth="1"/>
    <col min="3813" max="3814" width="16.42578125" bestFit="1" customWidth="1"/>
    <col min="3815" max="3815" width="13.71093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28515625" bestFit="1" customWidth="1"/>
    <col min="4069" max="4070" width="16.42578125" bestFit="1" customWidth="1"/>
    <col min="4071" max="4071" width="13.71093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28515625" bestFit="1" customWidth="1"/>
    <col min="4325" max="4326" width="16.42578125" bestFit="1" customWidth="1"/>
    <col min="4327" max="4327" width="13.71093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28515625" bestFit="1" customWidth="1"/>
    <col min="4581" max="4582" width="16.42578125" bestFit="1" customWidth="1"/>
    <col min="4583" max="4583" width="13.71093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28515625" bestFit="1" customWidth="1"/>
    <col min="4837" max="4838" width="16.42578125" bestFit="1" customWidth="1"/>
    <col min="4839" max="4839" width="13.71093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28515625" bestFit="1" customWidth="1"/>
    <col min="5093" max="5094" width="16.42578125" bestFit="1" customWidth="1"/>
    <col min="5095" max="5095" width="13.71093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28515625" bestFit="1" customWidth="1"/>
    <col min="5349" max="5350" width="16.42578125" bestFit="1" customWidth="1"/>
    <col min="5351" max="5351" width="13.71093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28515625" bestFit="1" customWidth="1"/>
    <col min="5605" max="5606" width="16.42578125" bestFit="1" customWidth="1"/>
    <col min="5607" max="5607" width="13.71093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28515625" bestFit="1" customWidth="1"/>
    <col min="5861" max="5862" width="16.42578125" bestFit="1" customWidth="1"/>
    <col min="5863" max="5863" width="13.71093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28515625" bestFit="1" customWidth="1"/>
    <col min="6117" max="6118" width="16.42578125" bestFit="1" customWidth="1"/>
    <col min="6119" max="6119" width="13.71093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28515625" bestFit="1" customWidth="1"/>
    <col min="6373" max="6374" width="16.42578125" bestFit="1" customWidth="1"/>
    <col min="6375" max="6375" width="13.71093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28515625" bestFit="1" customWidth="1"/>
    <col min="6629" max="6630" width="16.42578125" bestFit="1" customWidth="1"/>
    <col min="6631" max="6631" width="13.71093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28515625" bestFit="1" customWidth="1"/>
    <col min="6885" max="6886" width="16.42578125" bestFit="1" customWidth="1"/>
    <col min="6887" max="6887" width="13.71093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28515625" bestFit="1" customWidth="1"/>
    <col min="7141" max="7142" width="16.42578125" bestFit="1" customWidth="1"/>
    <col min="7143" max="7143" width="13.71093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28515625" bestFit="1" customWidth="1"/>
    <col min="7397" max="7398" width="16.42578125" bestFit="1" customWidth="1"/>
    <col min="7399" max="7399" width="13.71093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28515625" bestFit="1" customWidth="1"/>
    <col min="7653" max="7654" width="16.42578125" bestFit="1" customWidth="1"/>
    <col min="7655" max="7655" width="13.71093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28515625" bestFit="1" customWidth="1"/>
    <col min="7909" max="7910" width="16.42578125" bestFit="1" customWidth="1"/>
    <col min="7911" max="7911" width="13.71093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28515625" bestFit="1" customWidth="1"/>
    <col min="8165" max="8166" width="16.42578125" bestFit="1" customWidth="1"/>
    <col min="8167" max="8167" width="13.71093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28515625" bestFit="1" customWidth="1"/>
    <col min="8421" max="8422" width="16.42578125" bestFit="1" customWidth="1"/>
    <col min="8423" max="8423" width="13.71093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28515625" bestFit="1" customWidth="1"/>
    <col min="8677" max="8678" width="16.42578125" bestFit="1" customWidth="1"/>
    <col min="8679" max="8679" width="13.71093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28515625" bestFit="1" customWidth="1"/>
    <col min="8933" max="8934" width="16.42578125" bestFit="1" customWidth="1"/>
    <col min="8935" max="8935" width="13.71093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28515625" bestFit="1" customWidth="1"/>
    <col min="9189" max="9190" width="16.42578125" bestFit="1" customWidth="1"/>
    <col min="9191" max="9191" width="13.71093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28515625" bestFit="1" customWidth="1"/>
    <col min="9445" max="9446" width="16.42578125" bestFit="1" customWidth="1"/>
    <col min="9447" max="9447" width="13.71093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28515625" bestFit="1" customWidth="1"/>
    <col min="9701" max="9702" width="16.42578125" bestFit="1" customWidth="1"/>
    <col min="9703" max="9703" width="13.71093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28515625" bestFit="1" customWidth="1"/>
    <col min="9957" max="9958" width="16.42578125" bestFit="1" customWidth="1"/>
    <col min="9959" max="9959" width="13.71093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28515625" bestFit="1" customWidth="1"/>
    <col min="10213" max="10214" width="16.42578125" bestFit="1" customWidth="1"/>
    <col min="10215" max="10215" width="13.71093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28515625" bestFit="1" customWidth="1"/>
    <col min="10469" max="10470" width="16.42578125" bestFit="1" customWidth="1"/>
    <col min="10471" max="10471" width="13.71093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28515625" bestFit="1" customWidth="1"/>
    <col min="10725" max="10726" width="16.42578125" bestFit="1" customWidth="1"/>
    <col min="10727" max="10727" width="13.71093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28515625" bestFit="1" customWidth="1"/>
    <col min="10981" max="10982" width="16.42578125" bestFit="1" customWidth="1"/>
    <col min="10983" max="10983" width="13.71093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28515625" bestFit="1" customWidth="1"/>
    <col min="11237" max="11238" width="16.42578125" bestFit="1" customWidth="1"/>
    <col min="11239" max="11239" width="13.71093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28515625" bestFit="1" customWidth="1"/>
    <col min="11493" max="11494" width="16.42578125" bestFit="1" customWidth="1"/>
    <col min="11495" max="11495" width="13.71093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28515625" bestFit="1" customWidth="1"/>
    <col min="11749" max="11750" width="16.42578125" bestFit="1" customWidth="1"/>
    <col min="11751" max="11751" width="13.71093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28515625" bestFit="1" customWidth="1"/>
    <col min="12005" max="12006" width="16.42578125" bestFit="1" customWidth="1"/>
    <col min="12007" max="12007" width="13.71093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28515625" bestFit="1" customWidth="1"/>
    <col min="12261" max="12262" width="16.42578125" bestFit="1" customWidth="1"/>
    <col min="12263" max="12263" width="13.71093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28515625" bestFit="1" customWidth="1"/>
    <col min="12517" max="12518" width="16.42578125" bestFit="1" customWidth="1"/>
    <col min="12519" max="12519" width="13.71093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28515625" bestFit="1" customWidth="1"/>
    <col min="12773" max="12774" width="16.42578125" bestFit="1" customWidth="1"/>
    <col min="12775" max="12775" width="13.71093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28515625" bestFit="1" customWidth="1"/>
    <col min="13029" max="13030" width="16.42578125" bestFit="1" customWidth="1"/>
    <col min="13031" max="13031" width="13.71093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28515625" bestFit="1" customWidth="1"/>
    <col min="13285" max="13286" width="16.42578125" bestFit="1" customWidth="1"/>
    <col min="13287" max="13287" width="13.71093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28515625" bestFit="1" customWidth="1"/>
    <col min="13541" max="13542" width="16.42578125" bestFit="1" customWidth="1"/>
    <col min="13543" max="13543" width="13.71093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28515625" bestFit="1" customWidth="1"/>
    <col min="13797" max="13798" width="16.42578125" bestFit="1" customWidth="1"/>
    <col min="13799" max="13799" width="13.71093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28515625" bestFit="1" customWidth="1"/>
    <col min="14053" max="14054" width="16.42578125" bestFit="1" customWidth="1"/>
    <col min="14055" max="14055" width="13.71093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28515625" bestFit="1" customWidth="1"/>
    <col min="14309" max="14310" width="16.42578125" bestFit="1" customWidth="1"/>
    <col min="14311" max="14311" width="13.71093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28515625" bestFit="1" customWidth="1"/>
    <col min="14565" max="14566" width="16.42578125" bestFit="1" customWidth="1"/>
    <col min="14567" max="14567" width="13.71093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28515625" bestFit="1" customWidth="1"/>
    <col min="14821" max="14822" width="16.42578125" bestFit="1" customWidth="1"/>
    <col min="14823" max="14823" width="13.71093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28515625" bestFit="1" customWidth="1"/>
    <col min="15077" max="15078" width="16.42578125" bestFit="1" customWidth="1"/>
    <col min="15079" max="15079" width="13.71093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28515625" bestFit="1" customWidth="1"/>
    <col min="15333" max="15334" width="16.42578125" bestFit="1" customWidth="1"/>
    <col min="15335" max="15335" width="13.71093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28515625" bestFit="1" customWidth="1"/>
    <col min="15589" max="15590" width="16.42578125" bestFit="1" customWidth="1"/>
    <col min="15591" max="15591" width="13.71093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28515625" bestFit="1" customWidth="1"/>
    <col min="15845" max="15846" width="16.42578125" bestFit="1" customWidth="1"/>
    <col min="15847" max="15847" width="13.71093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28515625" bestFit="1" customWidth="1"/>
    <col min="16101" max="16102" width="16.42578125" bestFit="1" customWidth="1"/>
    <col min="16103" max="16103" width="13.7109375" customWidth="1"/>
    <col min="16104" max="16104" width="15.42578125" bestFit="1" customWidth="1"/>
    <col min="16105" max="16105" width="12.5703125" customWidth="1"/>
  </cols>
  <sheetData>
    <row r="1" spans="1:15" x14ac:dyDescent="0.25">
      <c r="A1" s="2"/>
      <c r="B1" s="2"/>
      <c r="C1" s="2"/>
      <c r="D1" s="2"/>
      <c r="E1" s="2"/>
      <c r="F1" s="55"/>
    </row>
    <row r="2" spans="1:15" ht="15.75" x14ac:dyDescent="0.25">
      <c r="A2" s="84" t="s">
        <v>19</v>
      </c>
      <c r="B2" s="84"/>
      <c r="C2" s="84"/>
      <c r="D2" s="84"/>
      <c r="E2" s="84"/>
      <c r="F2" s="84"/>
    </row>
    <row r="3" spans="1:15" ht="15.75" x14ac:dyDescent="0.25">
      <c r="A3" s="84" t="s">
        <v>20</v>
      </c>
      <c r="B3" s="84"/>
      <c r="C3" s="84"/>
      <c r="D3" s="84"/>
      <c r="E3" s="84"/>
      <c r="F3" s="84"/>
    </row>
    <row r="4" spans="1:15" ht="13.5" customHeight="1" x14ac:dyDescent="0.25">
      <c r="A4" s="84" t="s">
        <v>24</v>
      </c>
      <c r="B4" s="84"/>
      <c r="C4" s="84"/>
      <c r="D4" s="84"/>
      <c r="E4" s="84"/>
      <c r="F4" s="84"/>
    </row>
    <row r="5" spans="1:15" ht="13.5" customHeight="1" x14ac:dyDescent="0.25">
      <c r="A5" s="84" t="s">
        <v>31</v>
      </c>
      <c r="B5" s="84"/>
      <c r="C5" s="84"/>
      <c r="D5" s="84"/>
      <c r="E5" s="84"/>
      <c r="F5" s="84"/>
    </row>
    <row r="6" spans="1:15" ht="10.15" customHeight="1" x14ac:dyDescent="0.25">
      <c r="A6" s="4"/>
      <c r="B6" s="4"/>
      <c r="C6" s="4"/>
      <c r="D6" s="4"/>
      <c r="E6" s="4"/>
      <c r="F6" s="4"/>
    </row>
    <row r="7" spans="1:15" ht="15.75" x14ac:dyDescent="0.25">
      <c r="A7" s="84"/>
      <c r="B7" s="84"/>
      <c r="C7" s="84"/>
      <c r="D7" s="84"/>
      <c r="E7" s="84"/>
      <c r="F7" s="84"/>
    </row>
    <row r="8" spans="1:15" ht="10.5" customHeight="1" x14ac:dyDescent="0.25">
      <c r="A8" s="84" t="s">
        <v>56</v>
      </c>
      <c r="B8" s="84"/>
      <c r="C8" s="84"/>
      <c r="D8" s="84"/>
      <c r="E8" s="84"/>
      <c r="F8" s="84"/>
    </row>
    <row r="9" spans="1:15" ht="16.5" thickBot="1" x14ac:dyDescent="0.3">
      <c r="A9" s="85" t="s">
        <v>69</v>
      </c>
      <c r="B9" s="85"/>
      <c r="C9" s="85"/>
      <c r="D9" s="85"/>
      <c r="E9" s="85"/>
      <c r="F9" s="85"/>
    </row>
    <row r="10" spans="1:15" ht="15.75" customHeight="1" thickTop="1" x14ac:dyDescent="0.25">
      <c r="A10" s="97" t="s">
        <v>21</v>
      </c>
      <c r="B10" s="94" t="s">
        <v>22</v>
      </c>
      <c r="C10" s="89" t="s">
        <v>38</v>
      </c>
      <c r="D10" s="89"/>
      <c r="E10" s="89"/>
      <c r="F10" s="91" t="s">
        <v>57</v>
      </c>
    </row>
    <row r="11" spans="1:15" ht="29.25" customHeight="1" thickBot="1" x14ac:dyDescent="0.3">
      <c r="A11" s="98"/>
      <c r="B11" s="95"/>
      <c r="C11" s="90"/>
      <c r="D11" s="90"/>
      <c r="E11" s="90"/>
      <c r="F11" s="92"/>
    </row>
    <row r="12" spans="1:15" ht="29.25" customHeight="1" thickBot="1" x14ac:dyDescent="0.3">
      <c r="A12" s="99"/>
      <c r="B12" s="96"/>
      <c r="C12" s="22" t="s">
        <v>64</v>
      </c>
      <c r="D12" s="22" t="s">
        <v>65</v>
      </c>
      <c r="E12" s="23" t="s">
        <v>66</v>
      </c>
      <c r="F12" s="93"/>
      <c r="G12" s="67"/>
    </row>
    <row r="13" spans="1:15" ht="25.5" customHeight="1" thickTop="1" thickBot="1" x14ac:dyDescent="0.3">
      <c r="A13" s="49" t="s">
        <v>25</v>
      </c>
      <c r="B13" s="50" t="s">
        <v>32</v>
      </c>
      <c r="C13" s="46">
        <v>73.33</v>
      </c>
      <c r="D13" s="47">
        <v>75</v>
      </c>
      <c r="E13" s="46">
        <v>55.555555555555557</v>
      </c>
      <c r="F13" s="70">
        <f>AVERAGE(C13:E13)</f>
        <v>67.961851851851847</v>
      </c>
      <c r="G13" s="68"/>
      <c r="H13" s="7"/>
      <c r="I13" s="9"/>
      <c r="J13" s="7"/>
      <c r="K13" s="7"/>
      <c r="L13" s="7"/>
      <c r="M13" s="7"/>
      <c r="N13" s="7"/>
      <c r="O13" s="7"/>
    </row>
    <row r="14" spans="1:15" ht="16.5" thickBot="1" x14ac:dyDescent="0.3">
      <c r="A14" s="86" t="s">
        <v>0</v>
      </c>
      <c r="B14" s="14" t="s">
        <v>1</v>
      </c>
      <c r="C14" s="37">
        <v>70.59</v>
      </c>
      <c r="D14" s="40">
        <v>93.548387096774192</v>
      </c>
      <c r="E14" s="37">
        <v>79.069767441860463</v>
      </c>
      <c r="F14" s="70">
        <f t="shared" ref="F14:F36" si="0">AVERAGE(C14:E14)</f>
        <v>81.069384846211548</v>
      </c>
      <c r="G14" s="69"/>
      <c r="H14" s="7"/>
      <c r="I14" s="9"/>
      <c r="J14" s="7"/>
      <c r="K14" s="7"/>
      <c r="L14" s="7"/>
      <c r="M14" s="7"/>
      <c r="N14" s="7"/>
      <c r="O14" s="7"/>
    </row>
    <row r="15" spans="1:15" ht="16.5" thickBot="1" x14ac:dyDescent="0.3">
      <c r="A15" s="87"/>
      <c r="B15" s="17" t="s">
        <v>2</v>
      </c>
      <c r="C15" s="12">
        <v>87.94</v>
      </c>
      <c r="D15" s="13">
        <v>95.454545454545453</v>
      </c>
      <c r="E15" s="12">
        <v>79.629629629629633</v>
      </c>
      <c r="F15" s="70">
        <f t="shared" si="0"/>
        <v>87.674725028058347</v>
      </c>
      <c r="G15" s="69"/>
      <c r="H15" s="7"/>
      <c r="I15" s="9"/>
      <c r="J15" s="7"/>
      <c r="K15" s="7"/>
      <c r="L15" s="7"/>
      <c r="M15" s="7"/>
      <c r="N15" s="7"/>
      <c r="O15" s="7"/>
    </row>
    <row r="16" spans="1:15" ht="16.5" thickBot="1" x14ac:dyDescent="0.3">
      <c r="A16" s="87"/>
      <c r="B16" s="17" t="s">
        <v>33</v>
      </c>
      <c r="C16" s="12">
        <v>56.1</v>
      </c>
      <c r="D16" s="13">
        <v>54.098360655737707</v>
      </c>
      <c r="E16" s="12">
        <v>43.75</v>
      </c>
      <c r="F16" s="70">
        <f t="shared" si="0"/>
        <v>51.316120218579236</v>
      </c>
      <c r="G16" s="69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">
      <c r="A17" s="100"/>
      <c r="B17" s="11" t="s">
        <v>34</v>
      </c>
      <c r="C17" s="38">
        <v>83.91</v>
      </c>
      <c r="D17" s="41">
        <v>77.64705882352942</v>
      </c>
      <c r="E17" s="38">
        <v>90.654205607476641</v>
      </c>
      <c r="F17" s="70">
        <f t="shared" si="0"/>
        <v>84.070421477002014</v>
      </c>
      <c r="G17" s="69"/>
      <c r="H17" s="7"/>
      <c r="I17" s="9"/>
      <c r="J17" s="7"/>
      <c r="K17" s="7"/>
      <c r="L17" s="7"/>
      <c r="M17" s="7"/>
      <c r="N17" s="7"/>
      <c r="O17" s="7"/>
    </row>
    <row r="18" spans="1:15" ht="16.5" thickBot="1" x14ac:dyDescent="0.3">
      <c r="A18" s="86" t="s">
        <v>3</v>
      </c>
      <c r="B18" s="18" t="s">
        <v>4</v>
      </c>
      <c r="C18" s="36">
        <v>66.44</v>
      </c>
      <c r="D18" s="39">
        <v>61.904761904761905</v>
      </c>
      <c r="E18" s="36">
        <v>81.132075471698116</v>
      </c>
      <c r="F18" s="70">
        <f t="shared" si="0"/>
        <v>69.825612458820004</v>
      </c>
      <c r="G18" s="69"/>
      <c r="H18" s="5"/>
      <c r="I18" s="10"/>
    </row>
    <row r="19" spans="1:15" ht="16.5" thickBot="1" x14ac:dyDescent="0.3">
      <c r="A19" s="87"/>
      <c r="B19" s="19" t="s">
        <v>5</v>
      </c>
      <c r="C19" s="12" t="s">
        <v>67</v>
      </c>
      <c r="D19" s="13" t="s">
        <v>67</v>
      </c>
      <c r="E19" s="12" t="s">
        <v>67</v>
      </c>
      <c r="F19" s="70" t="s">
        <v>67</v>
      </c>
      <c r="G19" s="69"/>
      <c r="H19" s="3"/>
      <c r="I19" s="10"/>
    </row>
    <row r="20" spans="1:15" ht="16.5" thickBot="1" x14ac:dyDescent="0.3">
      <c r="A20" s="87"/>
      <c r="B20" s="17" t="s">
        <v>6</v>
      </c>
      <c r="C20" s="12">
        <v>42.86</v>
      </c>
      <c r="D20" s="13">
        <v>42.857142857142854</v>
      </c>
      <c r="E20" s="12">
        <v>100</v>
      </c>
      <c r="F20" s="70">
        <f t="shared" si="0"/>
        <v>61.905714285714282</v>
      </c>
      <c r="G20" s="69"/>
      <c r="I20" s="10"/>
    </row>
    <row r="21" spans="1:15" ht="15.75" customHeight="1" thickBot="1" x14ac:dyDescent="0.3">
      <c r="A21" s="100"/>
      <c r="B21" s="11" t="s">
        <v>35</v>
      </c>
      <c r="C21" s="12">
        <v>75.86</v>
      </c>
      <c r="D21" s="13">
        <v>72</v>
      </c>
      <c r="E21" s="12">
        <v>76</v>
      </c>
      <c r="F21" s="70">
        <f t="shared" si="0"/>
        <v>74.62</v>
      </c>
      <c r="G21" s="69"/>
      <c r="I21" s="10"/>
    </row>
    <row r="22" spans="1:15" ht="16.5" thickBot="1" x14ac:dyDescent="0.3">
      <c r="A22" s="86" t="s">
        <v>26</v>
      </c>
      <c r="B22" s="14" t="s">
        <v>36</v>
      </c>
      <c r="C22" s="37">
        <v>77.48</v>
      </c>
      <c r="D22" s="40">
        <v>66.115702479338836</v>
      </c>
      <c r="E22" s="37">
        <v>83.453237410071949</v>
      </c>
      <c r="F22" s="70">
        <f t="shared" si="0"/>
        <v>75.68297996313693</v>
      </c>
      <c r="G22" s="69"/>
      <c r="H22" s="5"/>
      <c r="I22" s="10"/>
    </row>
    <row r="23" spans="1:15" ht="15.75" customHeight="1" thickBot="1" x14ac:dyDescent="0.3">
      <c r="A23" s="87"/>
      <c r="B23" s="20" t="s">
        <v>7</v>
      </c>
      <c r="C23" s="12">
        <v>82.8</v>
      </c>
      <c r="D23" s="13">
        <v>86.84210526315789</v>
      </c>
      <c r="E23" s="12">
        <v>49.425287356321839</v>
      </c>
      <c r="F23" s="70">
        <f t="shared" si="0"/>
        <v>73.02246420649324</v>
      </c>
      <c r="G23" s="69"/>
      <c r="H23" s="5"/>
      <c r="I23" s="10"/>
    </row>
    <row r="24" spans="1:15" ht="15.75" customHeight="1" thickBot="1" x14ac:dyDescent="0.3">
      <c r="A24" s="100"/>
      <c r="B24" s="24" t="s">
        <v>9</v>
      </c>
      <c r="C24" s="38">
        <v>59.57</v>
      </c>
      <c r="D24" s="41">
        <v>86.956521739130437</v>
      </c>
      <c r="E24" s="38">
        <v>73.684210526315795</v>
      </c>
      <c r="F24" s="70">
        <f t="shared" si="0"/>
        <v>73.403577421815399</v>
      </c>
      <c r="G24" s="69"/>
      <c r="H24" s="6"/>
      <c r="I24" s="10"/>
    </row>
    <row r="25" spans="1:15" ht="16.5" thickBot="1" x14ac:dyDescent="0.3">
      <c r="A25" s="86" t="s">
        <v>27</v>
      </c>
      <c r="B25" s="25" t="s">
        <v>10</v>
      </c>
      <c r="C25" s="36">
        <v>93.82</v>
      </c>
      <c r="D25" s="39">
        <v>91.818181818181813</v>
      </c>
      <c r="E25" s="36">
        <v>92.592592592592595</v>
      </c>
      <c r="F25" s="70">
        <f t="shared" si="0"/>
        <v>92.743591470258139</v>
      </c>
      <c r="G25" s="69"/>
      <c r="H25" s="5"/>
      <c r="I25" s="10"/>
    </row>
    <row r="26" spans="1:15" ht="16.5" thickBot="1" x14ac:dyDescent="0.3">
      <c r="A26" s="87"/>
      <c r="B26" s="20" t="s">
        <v>11</v>
      </c>
      <c r="C26" s="12">
        <v>87.5</v>
      </c>
      <c r="D26" s="13">
        <v>100</v>
      </c>
      <c r="E26" s="12">
        <v>75</v>
      </c>
      <c r="F26" s="70">
        <f t="shared" si="0"/>
        <v>87.5</v>
      </c>
      <c r="G26" s="69"/>
      <c r="H26" s="5"/>
      <c r="I26" s="10"/>
    </row>
    <row r="27" spans="1:15" ht="16.5" thickBot="1" x14ac:dyDescent="0.3">
      <c r="A27" s="87"/>
      <c r="B27" s="20" t="s">
        <v>12</v>
      </c>
      <c r="C27" s="12">
        <v>84.09</v>
      </c>
      <c r="D27" s="13">
        <v>76.19047619047619</v>
      </c>
      <c r="E27" s="12">
        <v>82.35294117647058</v>
      </c>
      <c r="F27" s="70">
        <f t="shared" si="0"/>
        <v>80.877805788982258</v>
      </c>
      <c r="G27" s="69"/>
      <c r="I27" s="10"/>
    </row>
    <row r="28" spans="1:15" ht="16.5" thickBot="1" x14ac:dyDescent="0.3">
      <c r="A28" s="100"/>
      <c r="B28" s="24" t="s">
        <v>13</v>
      </c>
      <c r="C28" s="38">
        <v>50</v>
      </c>
      <c r="D28" s="41">
        <v>100</v>
      </c>
      <c r="E28" s="38">
        <v>100</v>
      </c>
      <c r="F28" s="70">
        <f t="shared" si="0"/>
        <v>83.333333333333329</v>
      </c>
      <c r="G28" s="69"/>
      <c r="I28" s="10"/>
    </row>
    <row r="29" spans="1:15" ht="14.1" customHeight="1" thickBot="1" x14ac:dyDescent="0.3">
      <c r="A29" s="86" t="s">
        <v>28</v>
      </c>
      <c r="B29" s="25" t="s">
        <v>8</v>
      </c>
      <c r="C29" s="15">
        <v>61.95</v>
      </c>
      <c r="D29" s="77">
        <v>75.238095238095241</v>
      </c>
      <c r="E29" s="75">
        <v>59.633027522935777</v>
      </c>
      <c r="F29" s="70">
        <f t="shared" si="0"/>
        <v>65.607040920343664</v>
      </c>
      <c r="G29" s="69"/>
      <c r="H29" s="3"/>
      <c r="I29" s="10"/>
    </row>
    <row r="30" spans="1:15" ht="14.1" customHeight="1" thickBot="1" x14ac:dyDescent="0.3">
      <c r="A30" s="101"/>
      <c r="B30" s="71" t="s">
        <v>71</v>
      </c>
      <c r="C30" s="79">
        <v>63.1</v>
      </c>
      <c r="D30" s="78">
        <v>75.813953488372093</v>
      </c>
      <c r="E30" s="76">
        <v>81.005586592178773</v>
      </c>
      <c r="F30" s="70">
        <f t="shared" si="0"/>
        <v>73.306513360183615</v>
      </c>
      <c r="G30" s="69"/>
      <c r="H30" s="3"/>
      <c r="I30" s="10"/>
    </row>
    <row r="31" spans="1:15" ht="14.1" customHeight="1" thickBot="1" x14ac:dyDescent="0.3">
      <c r="A31" s="100"/>
      <c r="B31" s="24" t="s">
        <v>14</v>
      </c>
      <c r="C31" s="38">
        <v>71.88</v>
      </c>
      <c r="D31" s="72">
        <v>97.058823529411768</v>
      </c>
      <c r="E31" s="74">
        <v>78.125</v>
      </c>
      <c r="F31" s="70">
        <f t="shared" si="0"/>
        <v>82.354607843137259</v>
      </c>
      <c r="G31" s="69"/>
      <c r="I31" s="10"/>
    </row>
    <row r="32" spans="1:15" ht="12.75" customHeight="1" thickBot="1" x14ac:dyDescent="0.3">
      <c r="A32" s="86" t="s">
        <v>29</v>
      </c>
      <c r="B32" s="25" t="s">
        <v>15</v>
      </c>
      <c r="C32" s="73">
        <v>36.67</v>
      </c>
      <c r="D32" s="16">
        <v>60.869565217391305</v>
      </c>
      <c r="E32" s="73" t="s">
        <v>68</v>
      </c>
      <c r="F32" s="70">
        <f t="shared" si="0"/>
        <v>48.76978260869565</v>
      </c>
      <c r="G32" s="69"/>
      <c r="I32" s="10"/>
    </row>
    <row r="33" spans="1:16" ht="16.5" thickBot="1" x14ac:dyDescent="0.3">
      <c r="A33" s="100"/>
      <c r="B33" s="24" t="s">
        <v>23</v>
      </c>
      <c r="C33" s="12">
        <v>43.64</v>
      </c>
      <c r="D33" s="13">
        <v>27.272727272727266</v>
      </c>
      <c r="E33" s="12">
        <v>100</v>
      </c>
      <c r="F33" s="70">
        <f t="shared" si="0"/>
        <v>56.970909090909089</v>
      </c>
      <c r="G33" s="69"/>
      <c r="H33" s="3"/>
      <c r="I33" s="10"/>
    </row>
    <row r="34" spans="1:16" ht="16.5" thickBot="1" x14ac:dyDescent="0.3">
      <c r="A34" s="86" t="s">
        <v>30</v>
      </c>
      <c r="B34" s="25" t="s">
        <v>16</v>
      </c>
      <c r="C34" s="15">
        <v>78.33</v>
      </c>
      <c r="D34" s="16">
        <v>89.189189189189193</v>
      </c>
      <c r="E34" s="15">
        <v>100</v>
      </c>
      <c r="F34" s="70">
        <f t="shared" si="0"/>
        <v>89.173063063063069</v>
      </c>
      <c r="G34" s="69"/>
      <c r="I34" s="10"/>
    </row>
    <row r="35" spans="1:16" ht="16.5" thickBot="1" x14ac:dyDescent="0.3">
      <c r="A35" s="87"/>
      <c r="B35" s="20" t="s">
        <v>17</v>
      </c>
      <c r="C35" s="12">
        <v>37.5</v>
      </c>
      <c r="D35" s="13" t="s">
        <v>68</v>
      </c>
      <c r="E35" s="12" t="s">
        <v>68</v>
      </c>
      <c r="F35" s="70">
        <f t="shared" si="0"/>
        <v>37.5</v>
      </c>
      <c r="G35" s="69"/>
      <c r="H35" s="3"/>
      <c r="I35" s="10"/>
    </row>
    <row r="36" spans="1:16" ht="16.5" thickBot="1" x14ac:dyDescent="0.3">
      <c r="A36" s="88"/>
      <c r="B36" s="21" t="s">
        <v>18</v>
      </c>
      <c r="C36" s="61">
        <v>50</v>
      </c>
      <c r="D36" s="13">
        <v>46.774193548387096</v>
      </c>
      <c r="E36" s="61">
        <v>83.333333333333329</v>
      </c>
      <c r="F36" s="70">
        <f t="shared" si="0"/>
        <v>60.035842293906818</v>
      </c>
      <c r="G36" s="69"/>
      <c r="I36" s="10"/>
    </row>
    <row r="37" spans="1:16" ht="5.0999999999999996" customHeight="1" thickTop="1" x14ac:dyDescent="0.25">
      <c r="C37" s="60"/>
      <c r="D37" s="62"/>
      <c r="E37" s="62"/>
    </row>
    <row r="38" spans="1:16" s="42" customFormat="1" ht="12.75" customHeight="1" x14ac:dyDescent="0.25">
      <c r="A38" s="102"/>
      <c r="B38" s="102"/>
      <c r="C38" s="102"/>
      <c r="D38" s="102"/>
      <c r="F38" s="57"/>
      <c r="H38" s="51"/>
      <c r="I38" s="51"/>
      <c r="O38" s="43"/>
      <c r="P38" s="43"/>
    </row>
    <row r="39" spans="1:16" s="42" customFormat="1" ht="12.75" customHeight="1" x14ac:dyDescent="0.15">
      <c r="A39" s="102"/>
      <c r="B39" s="102"/>
      <c r="F39" s="58"/>
      <c r="H39" s="54"/>
      <c r="I39" s="54"/>
      <c r="O39" s="43"/>
      <c r="P39" s="43"/>
    </row>
    <row r="40" spans="1:16" s="42" customFormat="1" ht="12.75" customHeight="1" x14ac:dyDescent="0.25">
      <c r="A40" s="63" t="s">
        <v>58</v>
      </c>
      <c r="B40" s="63"/>
      <c r="C40" s="64"/>
      <c r="F40" s="57"/>
      <c r="O40" s="43"/>
      <c r="P40" s="43"/>
    </row>
    <row r="41" spans="1:16" s="42" customFormat="1" ht="12.75" customHeight="1" x14ac:dyDescent="0.25">
      <c r="A41" s="63" t="s">
        <v>54</v>
      </c>
      <c r="B41" s="63"/>
      <c r="C41" s="64"/>
      <c r="F41" s="57"/>
      <c r="O41" s="43"/>
      <c r="P41" s="43"/>
    </row>
    <row r="42" spans="1:16" x14ac:dyDescent="0.25">
      <c r="A42" s="63" t="s">
        <v>59</v>
      </c>
      <c r="B42" s="63"/>
    </row>
    <row r="43" spans="1:16" x14ac:dyDescent="0.25">
      <c r="A43" s="63" t="s">
        <v>60</v>
      </c>
      <c r="B43" s="63"/>
    </row>
    <row r="44" spans="1:16" x14ac:dyDescent="0.25">
      <c r="A44"/>
    </row>
    <row r="45" spans="1:16" x14ac:dyDescent="0.25">
      <c r="A45" s="59"/>
    </row>
  </sheetData>
  <mergeCells count="20">
    <mergeCell ref="A38:D38"/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5:A28"/>
    <mergeCell ref="A29:A31"/>
    <mergeCell ref="A32:A33"/>
    <mergeCell ref="A14:A17"/>
    <mergeCell ref="A18:A21"/>
    <mergeCell ref="A22:A24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abSelected="1" topLeftCell="A13" zoomScaleNormal="100" workbookViewId="0">
      <selection activeCell="E30" sqref="E30"/>
    </sheetView>
  </sheetViews>
  <sheetFormatPr baseColWidth="10" defaultColWidth="9.28515625" defaultRowHeight="15" x14ac:dyDescent="0.25"/>
  <cols>
    <col min="1" max="1" width="22.7109375" customWidth="1"/>
    <col min="2" max="2" width="19.28515625" customWidth="1"/>
    <col min="3" max="3" width="18.28515625" customWidth="1"/>
    <col min="4" max="4" width="16.28515625" customWidth="1"/>
    <col min="5" max="5" width="17.7109375" customWidth="1"/>
    <col min="6" max="6" width="21.28515625" customWidth="1"/>
  </cols>
  <sheetData>
    <row r="1" spans="1:7" ht="15.75" x14ac:dyDescent="0.25">
      <c r="A1" s="103"/>
      <c r="B1" s="103"/>
      <c r="C1" s="103"/>
      <c r="D1" s="103"/>
      <c r="E1" s="103"/>
      <c r="F1" s="103"/>
    </row>
    <row r="2" spans="1:7" ht="15.75" x14ac:dyDescent="0.25">
      <c r="A2" s="103" t="s">
        <v>37</v>
      </c>
      <c r="B2" s="103"/>
      <c r="C2" s="103"/>
      <c r="D2" s="103"/>
      <c r="E2" s="103"/>
      <c r="F2" s="103"/>
    </row>
    <row r="3" spans="1:7" ht="15.75" x14ac:dyDescent="0.25">
      <c r="A3" s="103" t="s">
        <v>20</v>
      </c>
      <c r="B3" s="103"/>
      <c r="C3" s="103"/>
      <c r="D3" s="103"/>
      <c r="E3" s="103"/>
      <c r="F3" s="103"/>
    </row>
    <row r="4" spans="1:7" ht="15.75" x14ac:dyDescent="0.25">
      <c r="A4" s="103" t="s">
        <v>24</v>
      </c>
      <c r="B4" s="103"/>
      <c r="C4" s="103"/>
      <c r="D4" s="103"/>
      <c r="E4" s="103"/>
      <c r="F4" s="103"/>
    </row>
    <row r="5" spans="1:7" ht="15.75" x14ac:dyDescent="0.25">
      <c r="A5" s="103" t="s">
        <v>31</v>
      </c>
      <c r="B5" s="103"/>
      <c r="C5" s="103"/>
      <c r="D5" s="103"/>
      <c r="E5" s="103"/>
      <c r="F5" s="103"/>
    </row>
    <row r="6" spans="1:7" ht="10.15" customHeight="1" x14ac:dyDescent="0.25">
      <c r="A6" s="26"/>
      <c r="B6" s="26"/>
      <c r="C6" s="26"/>
      <c r="D6" s="26"/>
      <c r="E6" s="26"/>
      <c r="F6" s="26"/>
    </row>
    <row r="7" spans="1:7" ht="15.75" x14ac:dyDescent="0.25">
      <c r="A7" s="103"/>
      <c r="B7" s="103"/>
      <c r="C7" s="103"/>
      <c r="D7" s="103"/>
      <c r="E7" s="103"/>
      <c r="F7" s="103"/>
    </row>
    <row r="8" spans="1:7" ht="10.15" customHeight="1" x14ac:dyDescent="0.25">
      <c r="A8" s="26"/>
      <c r="B8" s="26"/>
      <c r="C8" s="26"/>
      <c r="D8" s="26"/>
      <c r="E8" s="26"/>
      <c r="F8" s="26"/>
    </row>
    <row r="9" spans="1:7" ht="15.75" x14ac:dyDescent="0.25">
      <c r="A9" s="103" t="s">
        <v>70</v>
      </c>
      <c r="B9" s="103"/>
      <c r="C9" s="103"/>
      <c r="D9" s="103"/>
      <c r="E9" s="103"/>
      <c r="F9" s="103"/>
    </row>
    <row r="10" spans="1:7" ht="10.15" customHeight="1" thickBot="1" x14ac:dyDescent="0.3">
      <c r="A10" s="26"/>
      <c r="B10" s="26"/>
      <c r="C10" s="26"/>
      <c r="D10" s="26"/>
      <c r="E10" s="26"/>
      <c r="F10" s="26"/>
    </row>
    <row r="11" spans="1:7" ht="15.75" customHeight="1" thickTop="1" thickBot="1" x14ac:dyDescent="0.3">
      <c r="A11" s="106" t="s">
        <v>21</v>
      </c>
      <c r="B11" s="108" t="s">
        <v>22</v>
      </c>
      <c r="C11" s="110" t="s">
        <v>38</v>
      </c>
      <c r="D11" s="111"/>
      <c r="E11" s="112"/>
      <c r="F11" s="113" t="s">
        <v>39</v>
      </c>
    </row>
    <row r="12" spans="1:7" s="28" customFormat="1" ht="16.5" customHeight="1" thickTop="1" thickBot="1" x14ac:dyDescent="0.3">
      <c r="A12" s="107"/>
      <c r="B12" s="109"/>
      <c r="C12" s="27" t="s">
        <v>61</v>
      </c>
      <c r="D12" s="27" t="s">
        <v>62</v>
      </c>
      <c r="E12" s="27" t="s">
        <v>63</v>
      </c>
      <c r="F12" s="114"/>
    </row>
    <row r="13" spans="1:7" s="28" customFormat="1" ht="17.25" thickTop="1" thickBot="1" x14ac:dyDescent="0.3">
      <c r="A13" s="44" t="s">
        <v>40</v>
      </c>
      <c r="B13" s="45" t="s">
        <v>32</v>
      </c>
      <c r="C13" s="46">
        <v>73.33</v>
      </c>
      <c r="D13" s="47">
        <v>75</v>
      </c>
      <c r="E13" s="46">
        <v>55.555555555555557</v>
      </c>
      <c r="F13" s="48">
        <f>AVERAGE(C13:E13)</f>
        <v>67.961851851851847</v>
      </c>
      <c r="G13" s="52"/>
    </row>
    <row r="14" spans="1:7" s="28" customFormat="1" ht="17.25" thickTop="1" thickBot="1" x14ac:dyDescent="0.3">
      <c r="A14" s="115" t="s">
        <v>41</v>
      </c>
      <c r="B14" s="29" t="s">
        <v>1</v>
      </c>
      <c r="C14" s="37">
        <v>70.59</v>
      </c>
      <c r="D14" s="40">
        <v>93.548387096774192</v>
      </c>
      <c r="E14" s="37">
        <v>79.069767441860463</v>
      </c>
      <c r="F14" s="48">
        <f t="shared" ref="F14:F36" si="0">AVERAGE(C14:E14)</f>
        <v>81.069384846211548</v>
      </c>
      <c r="G14" s="52"/>
    </row>
    <row r="15" spans="1:7" s="28" customFormat="1" ht="17.25" thickTop="1" thickBot="1" x14ac:dyDescent="0.3">
      <c r="A15" s="104"/>
      <c r="B15" s="30" t="s">
        <v>2</v>
      </c>
      <c r="C15" s="12">
        <v>87.94</v>
      </c>
      <c r="D15" s="13">
        <v>95.454545454545453</v>
      </c>
      <c r="E15" s="12">
        <v>79.629629629629633</v>
      </c>
      <c r="F15" s="48">
        <f t="shared" si="0"/>
        <v>87.674725028058347</v>
      </c>
      <c r="G15" s="52"/>
    </row>
    <row r="16" spans="1:7" s="28" customFormat="1" ht="17.25" thickTop="1" thickBot="1" x14ac:dyDescent="0.3">
      <c r="A16" s="104"/>
      <c r="B16" s="30" t="s">
        <v>42</v>
      </c>
      <c r="C16" s="12">
        <v>56.1</v>
      </c>
      <c r="D16" s="13">
        <v>54.098360655737707</v>
      </c>
      <c r="E16" s="12">
        <v>43.75</v>
      </c>
      <c r="F16" s="48">
        <f t="shared" si="0"/>
        <v>51.316120218579236</v>
      </c>
      <c r="G16" s="52"/>
    </row>
    <row r="17" spans="1:7" s="28" customFormat="1" ht="17.25" thickTop="1" thickBot="1" x14ac:dyDescent="0.3">
      <c r="A17" s="105"/>
      <c r="B17" s="31" t="s">
        <v>34</v>
      </c>
      <c r="C17" s="38">
        <v>83.91</v>
      </c>
      <c r="D17" s="41">
        <v>77.64705882352942</v>
      </c>
      <c r="E17" s="38">
        <v>90.654205607476641</v>
      </c>
      <c r="F17" s="48">
        <f t="shared" si="0"/>
        <v>84.070421477002014</v>
      </c>
      <c r="G17" s="52"/>
    </row>
    <row r="18" spans="1:7" s="28" customFormat="1" ht="17.25" thickTop="1" thickBot="1" x14ac:dyDescent="0.3">
      <c r="A18" s="115" t="s">
        <v>43</v>
      </c>
      <c r="B18" s="29" t="s">
        <v>4</v>
      </c>
      <c r="C18" s="36">
        <v>66.44</v>
      </c>
      <c r="D18" s="39">
        <v>61.904761904761905</v>
      </c>
      <c r="E18" s="36">
        <v>81.132075471698116</v>
      </c>
      <c r="F18" s="48">
        <f t="shared" si="0"/>
        <v>69.825612458820004</v>
      </c>
      <c r="G18" s="52"/>
    </row>
    <row r="19" spans="1:7" s="28" customFormat="1" ht="17.25" thickTop="1" thickBot="1" x14ac:dyDescent="0.3">
      <c r="A19" s="104"/>
      <c r="B19" s="30" t="s">
        <v>55</v>
      </c>
      <c r="C19" s="12" t="s">
        <v>67</v>
      </c>
      <c r="D19" s="13" t="s">
        <v>67</v>
      </c>
      <c r="E19" s="12" t="s">
        <v>67</v>
      </c>
      <c r="F19" s="48">
        <v>81.132075471698116</v>
      </c>
      <c r="G19" s="52"/>
    </row>
    <row r="20" spans="1:7" s="28" customFormat="1" ht="17.25" thickTop="1" thickBot="1" x14ac:dyDescent="0.3">
      <c r="A20" s="104"/>
      <c r="B20" s="30" t="s">
        <v>6</v>
      </c>
      <c r="C20" s="12">
        <v>42.86</v>
      </c>
      <c r="D20" s="13">
        <v>42.857142857142854</v>
      </c>
      <c r="E20" s="12">
        <v>100</v>
      </c>
      <c r="F20" s="48" t="s">
        <v>67</v>
      </c>
      <c r="G20" s="52"/>
    </row>
    <row r="21" spans="1:7" s="28" customFormat="1" ht="17.25" thickTop="1" thickBot="1" x14ac:dyDescent="0.3">
      <c r="A21" s="105"/>
      <c r="B21" s="31" t="s">
        <v>35</v>
      </c>
      <c r="C21" s="12">
        <v>75.86</v>
      </c>
      <c r="D21" s="13">
        <v>72</v>
      </c>
      <c r="E21" s="12">
        <v>76</v>
      </c>
      <c r="F21" s="48">
        <f t="shared" si="0"/>
        <v>74.62</v>
      </c>
      <c r="G21" s="52"/>
    </row>
    <row r="22" spans="1:7" s="28" customFormat="1" ht="17.25" thickTop="1" thickBot="1" x14ac:dyDescent="0.3">
      <c r="A22" s="115" t="s">
        <v>44</v>
      </c>
      <c r="B22" s="29" t="s">
        <v>45</v>
      </c>
      <c r="C22" s="37">
        <v>77.48</v>
      </c>
      <c r="D22" s="40">
        <v>66.115702479338836</v>
      </c>
      <c r="E22" s="37">
        <v>83.453237410071949</v>
      </c>
      <c r="F22" s="48">
        <f t="shared" si="0"/>
        <v>75.68297996313693</v>
      </c>
      <c r="G22" s="52"/>
    </row>
    <row r="23" spans="1:7" s="28" customFormat="1" ht="17.25" thickTop="1" thickBot="1" x14ac:dyDescent="0.3">
      <c r="A23" s="104"/>
      <c r="B23" s="30" t="s">
        <v>7</v>
      </c>
      <c r="C23" s="12">
        <v>82.8</v>
      </c>
      <c r="D23" s="13">
        <v>86.84210526315789</v>
      </c>
      <c r="E23" s="12">
        <v>49.425287356321839</v>
      </c>
      <c r="F23" s="48">
        <f t="shared" si="0"/>
        <v>73.02246420649324</v>
      </c>
      <c r="G23" s="52"/>
    </row>
    <row r="24" spans="1:7" s="28" customFormat="1" ht="17.25" thickTop="1" thickBot="1" x14ac:dyDescent="0.3">
      <c r="A24" s="105"/>
      <c r="B24" s="31" t="s">
        <v>9</v>
      </c>
      <c r="C24" s="38">
        <v>59.57</v>
      </c>
      <c r="D24" s="41">
        <v>86.956521739130437</v>
      </c>
      <c r="E24" s="38">
        <v>73.684210526315795</v>
      </c>
      <c r="F24" s="48">
        <f t="shared" si="0"/>
        <v>73.403577421815399</v>
      </c>
      <c r="G24" s="52"/>
    </row>
    <row r="25" spans="1:7" s="28" customFormat="1" ht="17.25" thickTop="1" thickBot="1" x14ac:dyDescent="0.3">
      <c r="A25" s="115" t="s">
        <v>46</v>
      </c>
      <c r="B25" s="29" t="s">
        <v>10</v>
      </c>
      <c r="C25" s="36">
        <v>93.82</v>
      </c>
      <c r="D25" s="39">
        <v>91.818181818181813</v>
      </c>
      <c r="E25" s="36">
        <v>92.592592592592595</v>
      </c>
      <c r="F25" s="48">
        <f t="shared" si="0"/>
        <v>92.743591470258139</v>
      </c>
      <c r="G25" s="52"/>
    </row>
    <row r="26" spans="1:7" s="28" customFormat="1" ht="17.25" thickTop="1" thickBot="1" x14ac:dyDescent="0.3">
      <c r="A26" s="104"/>
      <c r="B26" s="30" t="s">
        <v>11</v>
      </c>
      <c r="C26" s="12">
        <v>87.5</v>
      </c>
      <c r="D26" s="13">
        <v>100</v>
      </c>
      <c r="E26" s="12">
        <v>75</v>
      </c>
      <c r="F26" s="48">
        <f t="shared" si="0"/>
        <v>87.5</v>
      </c>
      <c r="G26" s="52"/>
    </row>
    <row r="27" spans="1:7" s="28" customFormat="1" ht="17.25" thickTop="1" thickBot="1" x14ac:dyDescent="0.3">
      <c r="A27" s="104"/>
      <c r="B27" s="30" t="s">
        <v>12</v>
      </c>
      <c r="C27" s="12">
        <v>84.09</v>
      </c>
      <c r="D27" s="13">
        <v>76.19047619047619</v>
      </c>
      <c r="E27" s="12">
        <v>82.35294117647058</v>
      </c>
      <c r="F27" s="48">
        <f t="shared" si="0"/>
        <v>80.877805788982258</v>
      </c>
      <c r="G27" s="52"/>
    </row>
    <row r="28" spans="1:7" s="28" customFormat="1" ht="17.25" thickTop="1" thickBot="1" x14ac:dyDescent="0.3">
      <c r="A28" s="105"/>
      <c r="B28" s="31" t="s">
        <v>13</v>
      </c>
      <c r="C28" s="12">
        <v>50</v>
      </c>
      <c r="D28" s="13">
        <v>100</v>
      </c>
      <c r="E28" s="12">
        <v>100</v>
      </c>
      <c r="F28" s="48">
        <f t="shared" si="0"/>
        <v>83.333333333333329</v>
      </c>
      <c r="G28" s="52"/>
    </row>
    <row r="29" spans="1:7" s="28" customFormat="1" ht="17.25" thickTop="1" thickBot="1" x14ac:dyDescent="0.3">
      <c r="A29" s="115" t="s">
        <v>47</v>
      </c>
      <c r="B29" s="82" t="s">
        <v>8</v>
      </c>
      <c r="C29" s="15">
        <v>61.95</v>
      </c>
      <c r="D29" s="16">
        <v>75.238095238095241</v>
      </c>
      <c r="E29" s="37">
        <v>59.633027522935777</v>
      </c>
      <c r="F29" s="48">
        <f t="shared" si="0"/>
        <v>65.607040920343664</v>
      </c>
      <c r="G29" s="52"/>
    </row>
    <row r="30" spans="1:7" s="28" customFormat="1" ht="17.25" thickTop="1" thickBot="1" x14ac:dyDescent="0.3">
      <c r="A30" s="104"/>
      <c r="B30" s="83" t="s">
        <v>71</v>
      </c>
      <c r="C30" s="79">
        <v>63.1</v>
      </c>
      <c r="D30" s="39">
        <v>75.813953488372093</v>
      </c>
      <c r="E30" s="79">
        <v>81.005586592178773</v>
      </c>
      <c r="F30" s="48">
        <f t="shared" si="0"/>
        <v>73.306513360183615</v>
      </c>
      <c r="G30" s="52"/>
    </row>
    <row r="31" spans="1:7" s="28" customFormat="1" ht="17.25" thickTop="1" thickBot="1" x14ac:dyDescent="0.3">
      <c r="A31" s="105"/>
      <c r="B31" s="81" t="s">
        <v>48</v>
      </c>
      <c r="C31" s="80">
        <v>71.88</v>
      </c>
      <c r="D31" s="41">
        <v>97.058823529411768</v>
      </c>
      <c r="E31" s="38">
        <v>78.125</v>
      </c>
      <c r="F31" s="48">
        <f t="shared" si="0"/>
        <v>82.354607843137259</v>
      </c>
      <c r="G31" s="52"/>
    </row>
    <row r="32" spans="1:7" s="28" customFormat="1" ht="17.25" thickTop="1" thickBot="1" x14ac:dyDescent="0.3">
      <c r="A32" s="104" t="s">
        <v>49</v>
      </c>
      <c r="B32" s="32" t="s">
        <v>15</v>
      </c>
      <c r="C32" s="36">
        <v>36.67</v>
      </c>
      <c r="D32" s="39">
        <v>60.869565217391305</v>
      </c>
      <c r="E32" s="36" t="s">
        <v>68</v>
      </c>
      <c r="F32" s="48">
        <f t="shared" si="0"/>
        <v>48.76978260869565</v>
      </c>
      <c r="G32" s="52"/>
    </row>
    <row r="33" spans="1:7" s="28" customFormat="1" ht="17.25" thickTop="1" thickBot="1" x14ac:dyDescent="0.3">
      <c r="A33" s="105"/>
      <c r="B33" s="31" t="s">
        <v>23</v>
      </c>
      <c r="C33" s="12">
        <v>43.64</v>
      </c>
      <c r="D33" s="13">
        <v>27.272727272727266</v>
      </c>
      <c r="E33" s="12">
        <v>100</v>
      </c>
      <c r="F33" s="48">
        <f t="shared" si="0"/>
        <v>56.970909090909089</v>
      </c>
      <c r="G33" s="52"/>
    </row>
    <row r="34" spans="1:7" s="28" customFormat="1" ht="17.25" thickTop="1" thickBot="1" x14ac:dyDescent="0.3">
      <c r="A34" s="115" t="s">
        <v>50</v>
      </c>
      <c r="B34" s="29" t="s">
        <v>16</v>
      </c>
      <c r="C34" s="15">
        <v>78.33</v>
      </c>
      <c r="D34" s="16">
        <v>89.189189189189193</v>
      </c>
      <c r="E34" s="15">
        <v>100</v>
      </c>
      <c r="F34" s="48">
        <f t="shared" si="0"/>
        <v>89.173063063063069</v>
      </c>
      <c r="G34" s="52"/>
    </row>
    <row r="35" spans="1:7" s="28" customFormat="1" ht="17.25" thickTop="1" thickBot="1" x14ac:dyDescent="0.3">
      <c r="A35" s="104"/>
      <c r="B35" s="31" t="s">
        <v>17</v>
      </c>
      <c r="C35" s="12">
        <v>37.5</v>
      </c>
      <c r="D35" s="13" t="s">
        <v>68</v>
      </c>
      <c r="E35" s="12" t="s">
        <v>68</v>
      </c>
      <c r="F35" s="48">
        <f t="shared" si="0"/>
        <v>37.5</v>
      </c>
      <c r="G35" s="52"/>
    </row>
    <row r="36" spans="1:7" s="28" customFormat="1" ht="17.25" thickTop="1" thickBot="1" x14ac:dyDescent="0.3">
      <c r="A36" s="105"/>
      <c r="B36" s="33" t="s">
        <v>18</v>
      </c>
      <c r="C36" s="65">
        <v>50</v>
      </c>
      <c r="D36" s="66">
        <v>46.774193548387096</v>
      </c>
      <c r="E36" s="65">
        <v>83.333333333333329</v>
      </c>
      <c r="F36" s="48">
        <f t="shared" si="0"/>
        <v>60.035842293906818</v>
      </c>
      <c r="G36" s="52"/>
    </row>
    <row r="37" spans="1:7" x14ac:dyDescent="0.25">
      <c r="C37" s="34"/>
      <c r="D37" s="1"/>
      <c r="E37" s="1"/>
      <c r="F37" s="34"/>
      <c r="G37" s="53"/>
    </row>
    <row r="38" spans="1:7" x14ac:dyDescent="0.25">
      <c r="A38" s="63" t="s">
        <v>58</v>
      </c>
      <c r="B38" s="63"/>
      <c r="C38" s="63"/>
      <c r="D38" s="63"/>
      <c r="F38" s="3"/>
      <c r="G38" s="53"/>
    </row>
    <row r="39" spans="1:7" ht="14.65" customHeight="1" x14ac:dyDescent="0.25">
      <c r="A39" s="63" t="s">
        <v>54</v>
      </c>
      <c r="B39" s="63"/>
      <c r="C39" s="63"/>
      <c r="D39" s="63"/>
      <c r="F39" s="3"/>
    </row>
    <row r="40" spans="1:7" ht="14.65" customHeight="1" x14ac:dyDescent="0.25">
      <c r="A40" s="63" t="s">
        <v>59</v>
      </c>
      <c r="B40" s="63"/>
      <c r="C40" s="63"/>
      <c r="D40" s="63"/>
      <c r="F40" s="3"/>
    </row>
    <row r="41" spans="1:7" x14ac:dyDescent="0.25">
      <c r="A41" s="63" t="s">
        <v>60</v>
      </c>
      <c r="B41" s="63"/>
      <c r="C41" s="63"/>
      <c r="D41" s="63"/>
      <c r="F41" s="3"/>
    </row>
    <row r="42" spans="1:7" x14ac:dyDescent="0.25">
      <c r="F42" s="3"/>
    </row>
    <row r="43" spans="1:7" x14ac:dyDescent="0.25">
      <c r="A43" s="35"/>
      <c r="B43" s="35"/>
      <c r="F43" s="3"/>
    </row>
    <row r="44" spans="1:7" ht="15.75" x14ac:dyDescent="0.25">
      <c r="A44" s="103"/>
      <c r="B44" s="103"/>
      <c r="C44" s="103"/>
      <c r="D44" s="103"/>
      <c r="E44" s="103"/>
      <c r="F44" s="103"/>
    </row>
    <row r="45" spans="1:7" ht="15.75" x14ac:dyDescent="0.25">
      <c r="A45" s="117"/>
      <c r="B45" s="117"/>
      <c r="C45" s="117"/>
      <c r="D45" s="117"/>
      <c r="E45" s="117"/>
      <c r="F45" s="117"/>
    </row>
    <row r="99" spans="1:6" x14ac:dyDescent="0.25">
      <c r="A99" s="116" t="s">
        <v>51</v>
      </c>
      <c r="B99" s="116"/>
      <c r="C99" s="116"/>
      <c r="D99" s="116"/>
      <c r="E99" s="116"/>
      <c r="F99" s="116"/>
    </row>
    <row r="100" spans="1:6" ht="15.75" x14ac:dyDescent="0.25">
      <c r="A100" s="103" t="s">
        <v>52</v>
      </c>
      <c r="B100" s="103"/>
      <c r="C100" s="103"/>
      <c r="D100" s="103"/>
      <c r="E100" s="103"/>
      <c r="F100" s="103"/>
    </row>
    <row r="101" spans="1:6" ht="15.75" x14ac:dyDescent="0.25">
      <c r="A101" s="117" t="s">
        <v>53</v>
      </c>
      <c r="B101" s="117"/>
      <c r="C101" s="117"/>
      <c r="D101" s="117"/>
      <c r="E101" s="117"/>
      <c r="F101" s="117"/>
    </row>
  </sheetData>
  <mergeCells count="23">
    <mergeCell ref="A99:F99"/>
    <mergeCell ref="A100:F100"/>
    <mergeCell ref="A101:F101"/>
    <mergeCell ref="A34:A36"/>
    <mergeCell ref="A44:F44"/>
    <mergeCell ref="A45:F45"/>
    <mergeCell ref="A32:A33"/>
    <mergeCell ref="A9:F9"/>
    <mergeCell ref="A11:A12"/>
    <mergeCell ref="B11:B12"/>
    <mergeCell ref="C11:E11"/>
    <mergeCell ref="F11:F12"/>
    <mergeCell ref="A14:A17"/>
    <mergeCell ref="A18:A21"/>
    <mergeCell ref="A22:A24"/>
    <mergeCell ref="A25:A28"/>
    <mergeCell ref="A29:A31"/>
    <mergeCell ref="A7:F7"/>
    <mergeCell ref="A1:F1"/>
    <mergeCell ref="A2:F2"/>
    <mergeCell ref="A3:F3"/>
    <mergeCell ref="A4:F4"/>
    <mergeCell ref="A5:F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Lissette Pérez De Acosta</cp:lastModifiedBy>
  <cp:lastPrinted>2019-10-09T16:37:14Z</cp:lastPrinted>
  <dcterms:created xsi:type="dcterms:W3CDTF">2018-07-03T20:00:25Z</dcterms:created>
  <dcterms:modified xsi:type="dcterms:W3CDTF">2024-10-11T18:58:57Z</dcterms:modified>
</cp:coreProperties>
</file>