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nuel.gonzalez\Desktop\Compras y Contrataciones\OAI-TRANSPARENCIA\2023\09 SEPTIEMBRE\PYMES\"/>
    </mc:Choice>
  </mc:AlternateContent>
  <bookViews>
    <workbookView xWindow="0" yWindow="0" windowWidth="20490" windowHeight="7620"/>
  </bookViews>
  <sheets>
    <sheet name="PYMES" sheetId="1" r:id="rId1"/>
  </sheets>
  <definedNames>
    <definedName name="_xlnm._FilterDatabase" localSheetId="0" hidden="1">PYMES!$A$7:$K$21</definedName>
    <definedName name="_xlnm.Print_Area" localSheetId="0">PYMES!$A$1:$K$34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9" i="1" l="1"/>
  <c r="A10" i="1" l="1"/>
  <c r="A11" i="1" s="1"/>
  <c r="A12" i="1" s="1"/>
  <c r="A13" i="1" s="1"/>
  <c r="A14" i="1" s="1"/>
  <c r="A15" i="1" s="1"/>
  <c r="A16" i="1" s="1"/>
  <c r="A17" i="1" s="1"/>
  <c r="A18" i="1" s="1"/>
  <c r="A9" i="1"/>
</calcChain>
</file>

<file path=xl/sharedStrings.xml><?xml version="1.0" encoding="utf-8"?>
<sst xmlns="http://schemas.openxmlformats.org/spreadsheetml/2006/main" count="112" uniqueCount="62">
  <si>
    <t>INSTITUTO NACIONAL DE AGUAS POTABLES Y ALCANTARILLADOS</t>
  </si>
  <si>
    <t>** I N A P A **</t>
  </si>
  <si>
    <t>DIRECCIÓN ADMINISTRATIVA</t>
  </si>
  <si>
    <t>DEPARTAMENTO DE COMPRAS Y CONTRATACIONES</t>
  </si>
  <si>
    <t>CÓDIGO DEL PROCESO</t>
  </si>
  <si>
    <t>ADJUDICATARIO</t>
  </si>
  <si>
    <t>MONTO ADJUDICADO</t>
  </si>
  <si>
    <t>NO.</t>
  </si>
  <si>
    <t>Total ===&gt;</t>
  </si>
  <si>
    <t xml:space="preserve">     Preparado por:</t>
  </si>
  <si>
    <t>Enc. Dpto. Compras y Contrataciones</t>
  </si>
  <si>
    <t>Claudia Alexandra Reyes Cruz</t>
  </si>
  <si>
    <t>MIPYME</t>
  </si>
  <si>
    <t>MIPYME MUJER</t>
  </si>
  <si>
    <t>MIPYME de Producción Nacional</t>
  </si>
  <si>
    <t>DESCRIPCIÓN DEL PROCESO</t>
  </si>
  <si>
    <t>MODALIDAD DE LA COMPRA</t>
  </si>
  <si>
    <t>TIPO DE BIEN, SERVICIO U OBRA</t>
  </si>
  <si>
    <t>FECHA ADJUDICACIÓN DEL PROCESO</t>
  </si>
  <si>
    <t>Nota: La presente información es emitida en cumplimiento con la resolución de la DIGEIG No.002/2021, sobre Politicas de Estandarizacion del Portal Transparencia</t>
  </si>
  <si>
    <t>Manuel González Martínez</t>
  </si>
  <si>
    <t>Técnico en Compras</t>
  </si>
  <si>
    <t xml:space="preserve">     Revisado y Aprobado por:</t>
  </si>
  <si>
    <t>RELACIÓN PROCESOS DE COMPRAS A MICRO, PEQUEÑAS Y MEDIANAS EMPRESAS SEPTIEMBRE 2023</t>
  </si>
  <si>
    <t>INAPA-DAF-CM-2023-0043</t>
  </si>
  <si>
    <t>INAPA-DAF-CM-2023-0052</t>
  </si>
  <si>
    <t>INAPA-DAF-CM-2023-0053</t>
  </si>
  <si>
    <t>INAPA-DAF-CM-2023-0058</t>
  </si>
  <si>
    <t>INAPA-UC-CD-2023-0039</t>
  </si>
  <si>
    <t>INAPA-UC-CD-2023-0040</t>
  </si>
  <si>
    <t>INAPA-UC-CD-2023-0042</t>
  </si>
  <si>
    <t>INAPA-UC-CD-2023-0046</t>
  </si>
  <si>
    <t>INAPA-UC-CD-2023-0050</t>
  </si>
  <si>
    <t>INAPA-UC-CD-2023-0052</t>
  </si>
  <si>
    <t>INAPA-UC-CD-2023-0056</t>
  </si>
  <si>
    <t>Si</t>
  </si>
  <si>
    <t>No</t>
  </si>
  <si>
    <t>Adquisicion de papel toalla de mano</t>
  </si>
  <si>
    <t>ADQUISICION DE CAFE PARA LAS DIFERENTES OFICINAS DEL INAPA</t>
  </si>
  <si>
    <t>ADQUISICION DE PAPEL HIGIENICO PARA EL USO DEL INAPA</t>
  </si>
  <si>
    <t>Adqusicion de dispensadores de combustible</t>
  </si>
  <si>
    <t>ADQUISICIÓN DE MADERA</t>
  </si>
  <si>
    <t>ADQUISICIÓN DE ALAMBRE DE PÚAS DE 250 MTS. PARA SER UTILIZADO EN LOS TRABAJOS DEL INAPA</t>
  </si>
  <si>
    <t>CONTRATACION DEL SERVICIO DE RECICLAJE PARA EL NIVEL CENTRAL</t>
  </si>
  <si>
    <t>Adquisicion de Tshirt blancos con logo para actividad de la CIGCN.</t>
  </si>
  <si>
    <t>ADQUISICIÓN DE CEMENTO Y MEZCLA</t>
  </si>
  <si>
    <t>SERVICIO DE ELABORACIÓN DE TABLAS VOLUMÉTRICAS PARA LOS TANQUES DE COMBUSTIBLE DEL INAPA A NIVEL NACIONAL.</t>
  </si>
  <si>
    <t>ADQUISICION DE MEDICAMENTOS Y MATERIALES GASTABLES PARA SER UTILIZADOS EN EL DISPENSARIO MEDICO.</t>
  </si>
  <si>
    <t>Bienes</t>
  </si>
  <si>
    <t>Servicios</t>
  </si>
  <si>
    <t>RQD Higienicos, SRL</t>
  </si>
  <si>
    <t>GTG Industrial, SRL</t>
  </si>
  <si>
    <t>Sercodi, SRL</t>
  </si>
  <si>
    <t>Combcaribe, SRL</t>
  </si>
  <si>
    <t>Cange Industrial, EIRL</t>
  </si>
  <si>
    <t>Augustos DS, SRL</t>
  </si>
  <si>
    <t>Green Love, SRL</t>
  </si>
  <si>
    <t>Gráfica Willian, SRL</t>
  </si>
  <si>
    <t>Suplidora Comercial Rodríguez, SRL</t>
  </si>
  <si>
    <t>Idemesa, SRL</t>
  </si>
  <si>
    <t>Compras Menores</t>
  </si>
  <si>
    <t>Compras Debajo del Umbral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</si>
</sst>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General_)"/>
    <numFmt numFmtId="165" formatCode="[$-10409]dd/mm/yyyy"/>
  </numFmts>
  <fonts count="23">
    <font>
      <sz val="11"/>
      <color theme="1"/>
      <name val="Calibri"/>
      <family val="2"/>
      <scheme val="minor"/>
    </font>
    <font>
      <sz val="13.5"/>
      <color indexed="8"/>
      <name val="Trebuchet MS"/>
      <family val="2"/>
    </font>
    <font>
      <sz val="13"/>
      <color indexed="8"/>
      <name val="Verdana"/>
      <family val="2"/>
    </font>
    <font>
      <b/>
      <sz val="11"/>
      <name val="Times New Roman"/>
      <family val="1"/>
    </font>
    <font>
      <sz val="10"/>
      <name val="Arial"/>
      <family val="2"/>
    </font>
    <font>
      <sz val="14"/>
      <name val="Imprint MT Shadow"/>
      <family val="5"/>
    </font>
    <font>
      <b/>
      <sz val="11"/>
      <color rgb="FFFF0000"/>
      <name val="Calibri"/>
      <family val="2"/>
      <scheme val="minor"/>
    </font>
    <font>
      <sz val="12"/>
      <color rgb="FF002060"/>
      <name val="Arial Unicode MS"/>
      <family val="2"/>
    </font>
    <font>
      <u/>
      <sz val="12"/>
      <color rgb="FF002060"/>
      <name val="Arial Unicode MS"/>
      <family val="2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rgb="FF002060"/>
      <name val="Arial Unicode MS"/>
      <family val="2"/>
    </font>
    <font>
      <b/>
      <sz val="12"/>
      <name val="Arial Narrow"/>
      <family val="2"/>
    </font>
    <font>
      <sz val="12"/>
      <name val="Arial Narrow"/>
      <family val="2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4"/>
      <color rgb="FF002060"/>
      <name val="Calibri"/>
      <family val="2"/>
      <scheme val="minor"/>
    </font>
    <font>
      <u/>
      <sz val="12"/>
      <color rgb="FF002060"/>
      <name val="Calibri"/>
      <family val="2"/>
      <scheme val="minor"/>
    </font>
    <font>
      <sz val="12"/>
      <color rgb="FF002060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theme="0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53D0B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rgb="FF000000"/>
      </left>
      <right style="thin">
        <color rgb="FF000000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43" fontId="16" fillId="0" borderId="0" applyFont="0" applyFill="0" applyBorder="0" applyAlignment="0" applyProtection="0"/>
  </cellStyleXfs>
  <cellXfs count="45">
    <xf numFmtId="0" fontId="0" fillId="0" borderId="0" xfId="0"/>
    <xf numFmtId="0" fontId="6" fillId="0" borderId="0" xfId="0" applyFont="1"/>
    <xf numFmtId="165" fontId="9" fillId="0" borderId="0" xfId="0" applyNumberFormat="1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4" fillId="0" borderId="0" xfId="0" applyFont="1"/>
    <xf numFmtId="165" fontId="15" fillId="0" borderId="0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right" vertical="center" wrapText="1" indent="1"/>
    </xf>
    <xf numFmtId="0" fontId="10" fillId="0" borderId="0" xfId="0" applyFont="1" applyFill="1" applyBorder="1" applyAlignment="1">
      <alignment horizontal="right" vertical="center" wrapText="1" indent="1"/>
    </xf>
    <xf numFmtId="4" fontId="10" fillId="0" borderId="0" xfId="0" applyNumberFormat="1" applyFont="1" applyFill="1" applyBorder="1" applyAlignment="1">
      <alignment horizontal="right" vertical="center" wrapText="1" indent="1"/>
    </xf>
    <xf numFmtId="0" fontId="14" fillId="5" borderId="5" xfId="0" applyFont="1" applyFill="1" applyBorder="1" applyAlignment="1">
      <alignment horizontal="center" vertical="center" wrapText="1"/>
    </xf>
    <xf numFmtId="0" fontId="14" fillId="5" borderId="6" xfId="0" applyFont="1" applyFill="1" applyBorder="1" applyAlignment="1">
      <alignment horizontal="center" vertical="center"/>
    </xf>
    <xf numFmtId="14" fontId="17" fillId="5" borderId="6" xfId="0" applyNumberFormat="1" applyFont="1" applyFill="1" applyBorder="1" applyAlignment="1">
      <alignment horizontal="center" vertical="center" wrapText="1"/>
    </xf>
    <xf numFmtId="0" fontId="17" fillId="5" borderId="6" xfId="0" applyFont="1" applyFill="1" applyBorder="1" applyAlignment="1">
      <alignment horizontal="center" vertical="center" wrapText="1"/>
    </xf>
    <xf numFmtId="165" fontId="14" fillId="5" borderId="5" xfId="0" applyNumberFormat="1" applyFont="1" applyFill="1" applyBorder="1" applyAlignment="1">
      <alignment horizontal="left" vertical="center" wrapText="1" indent="1"/>
    </xf>
    <xf numFmtId="0" fontId="14" fillId="5" borderId="6" xfId="0" applyFont="1" applyFill="1" applyBorder="1" applyAlignment="1">
      <alignment horizontal="left" vertical="center" wrapText="1" indent="1"/>
    </xf>
    <xf numFmtId="0" fontId="17" fillId="5" borderId="6" xfId="0" applyFont="1" applyFill="1" applyBorder="1" applyAlignment="1">
      <alignment horizontal="left" vertical="center" wrapText="1" indent="1"/>
    </xf>
    <xf numFmtId="43" fontId="17" fillId="5" borderId="6" xfId="2" applyFont="1" applyFill="1" applyBorder="1" applyAlignment="1">
      <alignment horizontal="center" vertical="center" wrapText="1"/>
    </xf>
    <xf numFmtId="0" fontId="14" fillId="5" borderId="7" xfId="0" applyFont="1" applyFill="1" applyBorder="1" applyAlignment="1">
      <alignment horizontal="center" vertical="center" wrapText="1"/>
    </xf>
    <xf numFmtId="0" fontId="14" fillId="5" borderId="2" xfId="0" applyFont="1" applyFill="1" applyBorder="1" applyAlignment="1">
      <alignment horizontal="center" vertical="center"/>
    </xf>
    <xf numFmtId="14" fontId="17" fillId="5" borderId="2" xfId="0" applyNumberFormat="1" applyFont="1" applyFill="1" applyBorder="1" applyAlignment="1">
      <alignment horizontal="center" vertical="center" wrapText="1"/>
    </xf>
    <xf numFmtId="0" fontId="17" fillId="5" borderId="2" xfId="0" applyFont="1" applyFill="1" applyBorder="1" applyAlignment="1">
      <alignment horizontal="center" vertical="center" wrapText="1"/>
    </xf>
    <xf numFmtId="165" fontId="14" fillId="5" borderId="7" xfId="0" applyNumberFormat="1" applyFont="1" applyFill="1" applyBorder="1" applyAlignment="1">
      <alignment horizontal="left" vertical="center" wrapText="1" indent="1"/>
    </xf>
    <xf numFmtId="0" fontId="14" fillId="5" borderId="2" xfId="0" applyFont="1" applyFill="1" applyBorder="1" applyAlignment="1">
      <alignment horizontal="left" vertical="center" wrapText="1" indent="1"/>
    </xf>
    <xf numFmtId="0" fontId="17" fillId="5" borderId="2" xfId="0" applyFont="1" applyFill="1" applyBorder="1" applyAlignment="1">
      <alignment horizontal="left" vertical="center" wrapText="1" indent="1"/>
    </xf>
    <xf numFmtId="43" fontId="17" fillId="5" borderId="2" xfId="2" applyFont="1" applyFill="1" applyBorder="1" applyAlignment="1">
      <alignment horizontal="center" vertical="center" wrapText="1"/>
    </xf>
    <xf numFmtId="0" fontId="11" fillId="0" borderId="0" xfId="0" applyFont="1" applyAlignment="1"/>
    <xf numFmtId="0" fontId="8" fillId="0" borderId="0" xfId="0" applyFont="1" applyAlignment="1"/>
    <xf numFmtId="0" fontId="7" fillId="0" borderId="0" xfId="0" applyFont="1" applyAlignment="1">
      <alignment vertical="top"/>
    </xf>
    <xf numFmtId="0" fontId="19" fillId="0" borderId="0" xfId="0" applyFont="1" applyAlignment="1">
      <alignment wrapText="1"/>
    </xf>
    <xf numFmtId="0" fontId="20" fillId="0" borderId="0" xfId="0" applyFont="1" applyAlignment="1">
      <alignment horizontal="center" wrapText="1"/>
    </xf>
    <xf numFmtId="0" fontId="18" fillId="0" borderId="0" xfId="0" applyFont="1" applyAlignment="1">
      <alignment horizontal="right" wrapText="1"/>
    </xf>
    <xf numFmtId="0" fontId="20" fillId="0" borderId="0" xfId="0" applyFont="1" applyAlignment="1">
      <alignment vertical="top" wrapText="1"/>
    </xf>
    <xf numFmtId="0" fontId="20" fillId="0" borderId="0" xfId="0" applyFont="1" applyAlignment="1">
      <alignment horizontal="center" vertical="top" wrapText="1"/>
    </xf>
    <xf numFmtId="0" fontId="0" fillId="0" borderId="0" xfId="0" applyBorder="1"/>
    <xf numFmtId="4" fontId="21" fillId="2" borderId="2" xfId="0" applyNumberFormat="1" applyFont="1" applyFill="1" applyBorder="1" applyAlignment="1">
      <alignment horizontal="right" vertical="center" wrapText="1" indent="1"/>
    </xf>
    <xf numFmtId="164" fontId="1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18" fillId="0" borderId="0" xfId="0" applyFont="1" applyAlignment="1">
      <alignment horizontal="right" wrapText="1"/>
    </xf>
    <xf numFmtId="0" fontId="20" fillId="0" borderId="0" xfId="0" applyFont="1" applyAlignment="1">
      <alignment horizontal="center" vertical="top" wrapText="1"/>
    </xf>
    <xf numFmtId="0" fontId="19" fillId="0" borderId="0" xfId="0" applyFont="1" applyAlignment="1">
      <alignment horizontal="center" wrapText="1"/>
    </xf>
    <xf numFmtId="22" fontId="22" fillId="4" borderId="0" xfId="0" applyNumberFormat="1" applyFont="1" applyFill="1" applyAlignment="1"/>
  </cellXfs>
  <cellStyles count="3">
    <cellStyle name="Millares" xfId="2" builtin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231400</xdr:colOff>
      <xdr:row>0</xdr:row>
      <xdr:rowOff>118783</xdr:rowOff>
    </xdr:from>
    <xdr:to>
      <xdr:col>1</xdr:col>
      <xdr:colOff>1288676</xdr:colOff>
      <xdr:row>4</xdr:row>
      <xdr:rowOff>227480</xdr:rowOff>
    </xdr:to>
    <xdr:pic>
      <xdr:nvPicPr>
        <xdr:cNvPr id="3" name="Imagen 2" descr="C:\Users\manuel.gonzalez\AppData\Local\Microsoft\Windows\Temporary Internet Files\Content.Outlook\W4IB8SH9\image001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2400" y="118783"/>
          <a:ext cx="1057276" cy="956422"/>
        </a:xfrm>
        <a:prstGeom prst="rect">
          <a:avLst/>
        </a:prstGeom>
        <a:noFill/>
        <a:ln>
          <a:noFill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981075</xdr:colOff>
          <xdr:row>0</xdr:row>
          <xdr:rowOff>66675</xdr:rowOff>
        </xdr:from>
        <xdr:to>
          <xdr:col>10</xdr:col>
          <xdr:colOff>657225</xdr:colOff>
          <xdr:row>4</xdr:row>
          <xdr:rowOff>200025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33"/>
  <sheetViews>
    <sheetView tabSelected="1" view="pageBreakPreview" zoomScale="85" zoomScaleNormal="100" zoomScaleSheetLayoutView="85" workbookViewId="0">
      <selection activeCell="K6" sqref="K6"/>
    </sheetView>
  </sheetViews>
  <sheetFormatPr baseColWidth="10" defaultRowHeight="15"/>
  <cols>
    <col min="1" max="1" width="5.7109375" customWidth="1"/>
    <col min="2" max="2" width="27.28515625" customWidth="1"/>
    <col min="3" max="3" width="17.42578125" customWidth="1"/>
    <col min="4" max="5" width="8.5703125" customWidth="1"/>
    <col min="6" max="6" width="12.42578125" customWidth="1"/>
    <col min="7" max="7" width="22.140625" customWidth="1"/>
    <col min="8" max="8" width="44.28515625" customWidth="1"/>
    <col min="9" max="9" width="15.28515625" customWidth="1"/>
    <col min="10" max="10" width="19.42578125" customWidth="1"/>
    <col min="11" max="11" width="20" customWidth="1"/>
    <col min="12" max="12" width="25.140625" customWidth="1"/>
  </cols>
  <sheetData>
    <row r="1" spans="1:11" ht="18">
      <c r="A1" s="37" t="s">
        <v>0</v>
      </c>
      <c r="B1" s="37"/>
      <c r="C1" s="37"/>
      <c r="D1" s="37"/>
      <c r="E1" s="37"/>
      <c r="F1" s="37"/>
      <c r="G1" s="37"/>
      <c r="H1" s="37"/>
      <c r="I1" s="37"/>
      <c r="J1" s="37"/>
      <c r="K1" s="37"/>
    </row>
    <row r="2" spans="1:11" ht="18">
      <c r="A2" s="37" t="s">
        <v>1</v>
      </c>
      <c r="B2" s="37"/>
      <c r="C2" s="37"/>
      <c r="D2" s="37"/>
      <c r="E2" s="37"/>
      <c r="F2" s="37"/>
      <c r="G2" s="37"/>
      <c r="H2" s="37"/>
      <c r="I2" s="37"/>
      <c r="J2" s="37"/>
      <c r="K2" s="37"/>
    </row>
    <row r="3" spans="1:11" ht="15.75">
      <c r="A3" s="38" t="s">
        <v>2</v>
      </c>
      <c r="B3" s="38"/>
      <c r="C3" s="38"/>
      <c r="D3" s="38"/>
      <c r="E3" s="38"/>
      <c r="F3" s="38"/>
      <c r="G3" s="38"/>
      <c r="H3" s="38"/>
      <c r="I3" s="38"/>
      <c r="J3" s="38"/>
      <c r="K3" s="38"/>
    </row>
    <row r="4" spans="1:11">
      <c r="A4" s="39" t="s">
        <v>3</v>
      </c>
      <c r="B4" s="39"/>
      <c r="C4" s="39"/>
      <c r="D4" s="39"/>
      <c r="E4" s="39"/>
      <c r="F4" s="39"/>
      <c r="G4" s="39"/>
      <c r="H4" s="39"/>
      <c r="I4" s="39"/>
      <c r="J4" s="39"/>
      <c r="K4" s="39"/>
    </row>
    <row r="5" spans="1:11" ht="18.75">
      <c r="A5" s="40" t="s">
        <v>23</v>
      </c>
      <c r="B5" s="40"/>
      <c r="C5" s="40"/>
      <c r="D5" s="40"/>
      <c r="E5" s="40"/>
      <c r="F5" s="40"/>
      <c r="G5" s="40"/>
      <c r="H5" s="40"/>
      <c r="I5" s="40"/>
      <c r="J5" s="40"/>
      <c r="K5" s="40"/>
    </row>
    <row r="6" spans="1:11" ht="17.25">
      <c r="K6" s="44">
        <v>45205.392361111109</v>
      </c>
    </row>
    <row r="7" spans="1:11" ht="72.75" customHeight="1" thickBot="1">
      <c r="A7" s="3" t="s">
        <v>7</v>
      </c>
      <c r="B7" s="4" t="s">
        <v>4</v>
      </c>
      <c r="C7" s="4" t="s">
        <v>18</v>
      </c>
      <c r="D7" s="4" t="s">
        <v>12</v>
      </c>
      <c r="E7" s="4" t="s">
        <v>13</v>
      </c>
      <c r="F7" s="4" t="s">
        <v>14</v>
      </c>
      <c r="G7" s="4" t="s">
        <v>16</v>
      </c>
      <c r="H7" s="4" t="s">
        <v>15</v>
      </c>
      <c r="I7" s="4" t="s">
        <v>17</v>
      </c>
      <c r="J7" s="4" t="s">
        <v>5</v>
      </c>
      <c r="K7" s="4" t="s">
        <v>6</v>
      </c>
    </row>
    <row r="8" spans="1:11" ht="32.25" thickTop="1">
      <c r="A8" s="11">
        <v>1</v>
      </c>
      <c r="B8" s="12" t="s">
        <v>24</v>
      </c>
      <c r="C8" s="13">
        <v>45197.766808217602</v>
      </c>
      <c r="D8" s="14" t="s">
        <v>35</v>
      </c>
      <c r="E8" s="14" t="s">
        <v>36</v>
      </c>
      <c r="F8" s="14" t="s">
        <v>36</v>
      </c>
      <c r="G8" s="15" t="s">
        <v>60</v>
      </c>
      <c r="H8" s="16" t="s">
        <v>37</v>
      </c>
      <c r="I8" s="11" t="s">
        <v>48</v>
      </c>
      <c r="J8" s="17" t="s">
        <v>50</v>
      </c>
      <c r="K8" s="18">
        <v>944824.82</v>
      </c>
    </row>
    <row r="9" spans="1:11" ht="36.75" customHeight="1">
      <c r="A9" s="19">
        <f>A8+1</f>
        <v>2</v>
      </c>
      <c r="B9" s="20" t="s">
        <v>25</v>
      </c>
      <c r="C9" s="21">
        <v>45184.679373391198</v>
      </c>
      <c r="D9" s="22" t="s">
        <v>35</v>
      </c>
      <c r="E9" s="22" t="s">
        <v>35</v>
      </c>
      <c r="F9" s="22" t="s">
        <v>35</v>
      </c>
      <c r="G9" s="23" t="s">
        <v>60</v>
      </c>
      <c r="H9" s="24" t="s">
        <v>38</v>
      </c>
      <c r="I9" s="19" t="s">
        <v>48</v>
      </c>
      <c r="J9" s="25" t="s">
        <v>51</v>
      </c>
      <c r="K9" s="26">
        <v>591704.4</v>
      </c>
    </row>
    <row r="10" spans="1:11" ht="39.75" customHeight="1">
      <c r="A10" s="19">
        <f t="shared" ref="A10:A18" si="0">A9+1</f>
        <v>3</v>
      </c>
      <c r="B10" s="20" t="s">
        <v>26</v>
      </c>
      <c r="C10" s="21">
        <v>45196.712470520797</v>
      </c>
      <c r="D10" s="22" t="s">
        <v>35</v>
      </c>
      <c r="E10" s="22" t="s">
        <v>35</v>
      </c>
      <c r="F10" s="22" t="s">
        <v>36</v>
      </c>
      <c r="G10" s="23" t="s">
        <v>60</v>
      </c>
      <c r="H10" s="24" t="s">
        <v>39</v>
      </c>
      <c r="I10" s="19" t="s">
        <v>48</v>
      </c>
      <c r="J10" s="25" t="s">
        <v>52</v>
      </c>
      <c r="K10" s="26">
        <v>1112126.3999999999</v>
      </c>
    </row>
    <row r="11" spans="1:11" ht="31.5">
      <c r="A11" s="19">
        <f t="shared" si="0"/>
        <v>4</v>
      </c>
      <c r="B11" s="20" t="s">
        <v>27</v>
      </c>
      <c r="C11" s="21">
        <v>45198.513731655097</v>
      </c>
      <c r="D11" s="22" t="s">
        <v>35</v>
      </c>
      <c r="E11" s="22" t="s">
        <v>36</v>
      </c>
      <c r="F11" s="22" t="s">
        <v>36</v>
      </c>
      <c r="G11" s="23" t="s">
        <v>60</v>
      </c>
      <c r="H11" s="24" t="s">
        <v>40</v>
      </c>
      <c r="I11" s="19" t="s">
        <v>48</v>
      </c>
      <c r="J11" s="25" t="s">
        <v>53</v>
      </c>
      <c r="K11" s="26">
        <v>1503938.91</v>
      </c>
    </row>
    <row r="12" spans="1:11" ht="31.5">
      <c r="A12" s="19">
        <f t="shared" si="0"/>
        <v>5</v>
      </c>
      <c r="B12" s="20" t="s">
        <v>28</v>
      </c>
      <c r="C12" s="21">
        <v>45175.829144502299</v>
      </c>
      <c r="D12" s="22" t="s">
        <v>35</v>
      </c>
      <c r="E12" s="22" t="s">
        <v>36</v>
      </c>
      <c r="F12" s="22" t="s">
        <v>36</v>
      </c>
      <c r="G12" s="23" t="s">
        <v>61</v>
      </c>
      <c r="H12" s="24" t="s">
        <v>41</v>
      </c>
      <c r="I12" s="19" t="s">
        <v>48</v>
      </c>
      <c r="J12" s="25" t="s">
        <v>54</v>
      </c>
      <c r="K12" s="26">
        <v>30113.599999999999</v>
      </c>
    </row>
    <row r="13" spans="1:11" ht="52.5" customHeight="1">
      <c r="A13" s="19">
        <f t="shared" si="0"/>
        <v>6</v>
      </c>
      <c r="B13" s="20" t="s">
        <v>29</v>
      </c>
      <c r="C13" s="21">
        <v>45197.834007754602</v>
      </c>
      <c r="D13" s="22" t="s">
        <v>35</v>
      </c>
      <c r="E13" s="22" t="s">
        <v>35</v>
      </c>
      <c r="F13" s="22" t="s">
        <v>36</v>
      </c>
      <c r="G13" s="23" t="s">
        <v>61</v>
      </c>
      <c r="H13" s="24" t="s">
        <v>42</v>
      </c>
      <c r="I13" s="19" t="s">
        <v>48</v>
      </c>
      <c r="J13" s="25" t="s">
        <v>55</v>
      </c>
      <c r="K13" s="26">
        <v>37665.599999999999</v>
      </c>
    </row>
    <row r="14" spans="1:11" ht="36.75" customHeight="1">
      <c r="A14" s="19">
        <f t="shared" si="0"/>
        <v>7</v>
      </c>
      <c r="B14" s="20" t="s">
        <v>30</v>
      </c>
      <c r="C14" s="21">
        <v>45177.833744259297</v>
      </c>
      <c r="D14" s="22" t="s">
        <v>35</v>
      </c>
      <c r="E14" s="22" t="s">
        <v>35</v>
      </c>
      <c r="F14" s="22" t="s">
        <v>35</v>
      </c>
      <c r="G14" s="23" t="s">
        <v>61</v>
      </c>
      <c r="H14" s="24" t="s">
        <v>43</v>
      </c>
      <c r="I14" s="19" t="s">
        <v>49</v>
      </c>
      <c r="J14" s="25" t="s">
        <v>56</v>
      </c>
      <c r="K14" s="26">
        <v>169920</v>
      </c>
    </row>
    <row r="15" spans="1:11" ht="36.75" customHeight="1">
      <c r="A15" s="19">
        <f t="shared" si="0"/>
        <v>8</v>
      </c>
      <c r="B15" s="20" t="s">
        <v>31</v>
      </c>
      <c r="C15" s="21">
        <v>45174.768359236099</v>
      </c>
      <c r="D15" s="22" t="s">
        <v>35</v>
      </c>
      <c r="E15" s="22" t="s">
        <v>36</v>
      </c>
      <c r="F15" s="22" t="s">
        <v>35</v>
      </c>
      <c r="G15" s="23" t="s">
        <v>61</v>
      </c>
      <c r="H15" s="24" t="s">
        <v>44</v>
      </c>
      <c r="I15" s="19" t="s">
        <v>48</v>
      </c>
      <c r="J15" s="25" t="s">
        <v>57</v>
      </c>
      <c r="K15" s="26">
        <v>26550</v>
      </c>
    </row>
    <row r="16" spans="1:11" ht="47.25">
      <c r="A16" s="19">
        <f t="shared" si="0"/>
        <v>9</v>
      </c>
      <c r="B16" s="20" t="s">
        <v>32</v>
      </c>
      <c r="C16" s="21">
        <v>45198.875101215301</v>
      </c>
      <c r="D16" s="22" t="s">
        <v>35</v>
      </c>
      <c r="E16" s="22" t="s">
        <v>36</v>
      </c>
      <c r="F16" s="22" t="s">
        <v>36</v>
      </c>
      <c r="G16" s="23" t="s">
        <v>61</v>
      </c>
      <c r="H16" s="24" t="s">
        <v>45</v>
      </c>
      <c r="I16" s="19" t="s">
        <v>48</v>
      </c>
      <c r="J16" s="25" t="s">
        <v>58</v>
      </c>
      <c r="K16" s="26">
        <v>27872.87</v>
      </c>
    </row>
    <row r="17" spans="1:11" ht="66" customHeight="1">
      <c r="A17" s="19">
        <f t="shared" si="0"/>
        <v>10</v>
      </c>
      <c r="B17" s="20" t="s">
        <v>33</v>
      </c>
      <c r="C17" s="21">
        <v>45194.825967627301</v>
      </c>
      <c r="D17" s="22" t="s">
        <v>35</v>
      </c>
      <c r="E17" s="22" t="s">
        <v>36</v>
      </c>
      <c r="F17" s="22" t="s">
        <v>36</v>
      </c>
      <c r="G17" s="23" t="s">
        <v>61</v>
      </c>
      <c r="H17" s="24" t="s">
        <v>46</v>
      </c>
      <c r="I17" s="19" t="s">
        <v>49</v>
      </c>
      <c r="J17" s="25" t="s">
        <v>53</v>
      </c>
      <c r="K17" s="26">
        <v>33984</v>
      </c>
    </row>
    <row r="18" spans="1:11" ht="52.5" customHeight="1">
      <c r="A18" s="19">
        <f t="shared" si="0"/>
        <v>11</v>
      </c>
      <c r="B18" s="20" t="s">
        <v>34</v>
      </c>
      <c r="C18" s="21">
        <v>45198.646963020801</v>
      </c>
      <c r="D18" s="22" t="s">
        <v>35</v>
      </c>
      <c r="E18" s="22" t="s">
        <v>36</v>
      </c>
      <c r="F18" s="22" t="s">
        <v>36</v>
      </c>
      <c r="G18" s="23" t="s">
        <v>61</v>
      </c>
      <c r="H18" s="24" t="s">
        <v>47</v>
      </c>
      <c r="I18" s="19" t="s">
        <v>48</v>
      </c>
      <c r="J18" s="25" t="s">
        <v>59</v>
      </c>
      <c r="K18" s="26">
        <v>116247.2</v>
      </c>
    </row>
    <row r="19" spans="1:11" ht="18.75">
      <c r="A19" s="5"/>
      <c r="B19" s="6"/>
      <c r="C19" s="6"/>
      <c r="D19" s="7"/>
      <c r="E19" s="6"/>
      <c r="F19" s="6"/>
      <c r="H19" s="6"/>
      <c r="I19" s="6"/>
      <c r="J19" s="8" t="s">
        <v>8</v>
      </c>
      <c r="K19" s="36">
        <f>SUM(K8:K18)</f>
        <v>4594947.8000000007</v>
      </c>
    </row>
    <row r="20" spans="1:11" ht="15.75">
      <c r="A20" s="5"/>
      <c r="B20" s="6"/>
      <c r="C20" s="6"/>
      <c r="D20" s="7"/>
      <c r="E20" s="6"/>
      <c r="F20" s="6"/>
      <c r="H20" s="6"/>
      <c r="I20" s="6"/>
      <c r="J20" s="9"/>
      <c r="K20" s="10"/>
    </row>
    <row r="21" spans="1:11">
      <c r="A21" s="1" t="s">
        <v>19</v>
      </c>
      <c r="D21" s="2"/>
    </row>
    <row r="27" spans="1:11" ht="15.75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</row>
    <row r="28" spans="1:11" ht="27" customHeight="1">
      <c r="A28" s="41" t="s">
        <v>9</v>
      </c>
      <c r="B28" s="41"/>
      <c r="C28" s="43" t="s">
        <v>20</v>
      </c>
      <c r="D28" s="43"/>
      <c r="E28" s="43"/>
      <c r="F28" s="30"/>
      <c r="G28" s="31"/>
      <c r="H28" s="32" t="s">
        <v>22</v>
      </c>
      <c r="I28" s="43" t="s">
        <v>11</v>
      </c>
      <c r="J28" s="43"/>
      <c r="K28" s="30"/>
    </row>
    <row r="29" spans="1:11" ht="40.5" customHeight="1">
      <c r="A29" s="6"/>
      <c r="B29" s="6"/>
      <c r="C29" s="42" t="s">
        <v>21</v>
      </c>
      <c r="D29" s="42"/>
      <c r="E29" s="42"/>
      <c r="F29" s="33"/>
      <c r="G29" s="34"/>
      <c r="H29" s="6"/>
      <c r="I29" s="42" t="s">
        <v>10</v>
      </c>
      <c r="J29" s="42"/>
      <c r="K29" s="33"/>
    </row>
    <row r="30" spans="1:11" s="35" customFormat="1">
      <c r="A30"/>
      <c r="B30"/>
      <c r="C30"/>
      <c r="D30"/>
      <c r="E30"/>
      <c r="F30"/>
      <c r="G30"/>
      <c r="H30"/>
      <c r="I30"/>
      <c r="J30"/>
      <c r="K30"/>
    </row>
    <row r="31" spans="1:11" s="35" customFormat="1">
      <c r="A31"/>
      <c r="B31"/>
      <c r="C31"/>
      <c r="D31"/>
      <c r="E31"/>
      <c r="F31"/>
      <c r="G31"/>
      <c r="H31"/>
      <c r="I31"/>
      <c r="J31"/>
      <c r="K31"/>
    </row>
    <row r="32" spans="1:11" ht="15.75" customHeight="1">
      <c r="C32" s="27"/>
      <c r="D32" s="27"/>
      <c r="E32" s="27"/>
      <c r="F32" s="28"/>
      <c r="G32" s="28"/>
      <c r="H32" s="28"/>
    </row>
    <row r="33" spans="6:8">
      <c r="F33" s="29"/>
      <c r="G33" s="29"/>
      <c r="H33" s="29"/>
    </row>
  </sheetData>
  <autoFilter ref="A7:K21">
    <sortState ref="A8:K15">
      <sortCondition ref="B7:B15"/>
    </sortState>
  </autoFilter>
  <mergeCells count="10">
    <mergeCell ref="A28:B28"/>
    <mergeCell ref="C29:E29"/>
    <mergeCell ref="I29:J29"/>
    <mergeCell ref="C28:E28"/>
    <mergeCell ref="I28:J28"/>
    <mergeCell ref="A1:K1"/>
    <mergeCell ref="A2:K2"/>
    <mergeCell ref="A3:K3"/>
    <mergeCell ref="A4:K4"/>
    <mergeCell ref="A5:K5"/>
  </mergeCells>
  <dataValidations xWindow="1073" yWindow="581" count="1">
    <dataValidation allowBlank="1" showInputMessage="1" showErrorMessage="1" promptTitle="PACC" prompt="Digite la cantidad requerida en este período._x000a_" sqref="D19:D21"/>
  </dataValidations>
  <printOptions horizontalCentered="1"/>
  <pageMargins left="0" right="0" top="0.15748031496062992" bottom="0" header="0" footer="0"/>
  <pageSetup scale="65" orientation="landscape" r:id="rId1"/>
  <drawing r:id="rId2"/>
  <legacyDrawing r:id="rId3"/>
  <oleObjects>
    <mc:AlternateContent xmlns:mc="http://schemas.openxmlformats.org/markup-compatibility/2006">
      <mc:Choice Requires="x14">
        <oleObject progId="PBrush" shapeId="1025" r:id="rId4">
          <objectPr defaultSize="0" autoPict="0" r:id="rId5">
            <anchor moveWithCells="1" sizeWithCells="1">
              <from>
                <xdr:col>9</xdr:col>
                <xdr:colOff>981075</xdr:colOff>
                <xdr:row>0</xdr:row>
                <xdr:rowOff>66675</xdr:rowOff>
              </from>
              <to>
                <xdr:col>10</xdr:col>
                <xdr:colOff>657225</xdr:colOff>
                <xdr:row>4</xdr:row>
                <xdr:rowOff>200025</xdr:rowOff>
              </to>
            </anchor>
          </objectPr>
        </oleObject>
      </mc:Choice>
      <mc:Fallback>
        <oleObject progId="PBrush" shapeId="1025" r:id="rId4"/>
      </mc:Fallback>
    </mc:AlternateContent>
  </oleObjec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echayHora xmlns="2f20a7e6-7e61-4adf-80b2-0a117464ff3d">2022-04-08T16:42:03+00:00</FechayHora>
    <_Flow_SignoffStatus xmlns="2f20a7e6-7e61-4adf-80b2-0a117464ff3d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A9BBBC1A579EB42A394A68A1D6E0CB3" ma:contentTypeVersion="15" ma:contentTypeDescription="Crear nuevo documento." ma:contentTypeScope="" ma:versionID="ae834939833c476703d9e49e11ff032b">
  <xsd:schema xmlns:xsd="http://www.w3.org/2001/XMLSchema" xmlns:xs="http://www.w3.org/2001/XMLSchema" xmlns:p="http://schemas.microsoft.com/office/2006/metadata/properties" xmlns:ns2="2f20a7e6-7e61-4adf-80b2-0a117464ff3d" xmlns:ns3="ebc12cd6-a7a3-4538-b4b9-cbe052b68710" targetNamespace="http://schemas.microsoft.com/office/2006/metadata/properties" ma:root="true" ma:fieldsID="3f523d877afb1696aec3bbed8289d893" ns2:_="" ns3:_="">
    <xsd:import namespace="2f20a7e6-7e61-4adf-80b2-0a117464ff3d"/>
    <xsd:import namespace="ebc12cd6-a7a3-4538-b4b9-cbe052b6871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_Flow_SignoffStatus" minOccurs="0"/>
                <xsd:element ref="ns2:FechayHor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20a7e6-7e61-4adf-80b2-0a117464ff3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_Flow_SignoffStatus" ma:index="21" nillable="true" ma:displayName="Estado de aprobación" ma:internalName="Estado_x0020_de_x0020_aprobaci_x00f3_n">
      <xsd:simpleType>
        <xsd:restriction base="dms:Text"/>
      </xsd:simpleType>
    </xsd:element>
    <xsd:element name="FechayHora" ma:index="22" nillable="true" ma:displayName="Fecha y Hora" ma:default="[today]" ma:description="Datos del documento" ma:format="DateTime" ma:internalName="FechayHora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c12cd6-a7a3-4538-b4b9-cbe052b6871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92ED606-D1EC-4BDC-BE82-334E72FDFC7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DA9B39C-2190-4781-9C7B-DFA70CBD828B}">
  <ds:schemaRefs>
    <ds:schemaRef ds:uri="http://schemas.openxmlformats.org/package/2006/metadata/core-properties"/>
    <ds:schemaRef ds:uri="http://purl.org/dc/terms/"/>
    <ds:schemaRef ds:uri="http://schemas.microsoft.com/office/2006/metadata/properties"/>
    <ds:schemaRef ds:uri="http://purl.org/dc/dcmitype/"/>
    <ds:schemaRef ds:uri="http://www.w3.org/XML/1998/namespace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ebc12cd6-a7a3-4538-b4b9-cbe052b68710"/>
    <ds:schemaRef ds:uri="2f20a7e6-7e61-4adf-80b2-0a117464ff3d"/>
  </ds:schemaRefs>
</ds:datastoreItem>
</file>

<file path=customXml/itemProps3.xml><?xml version="1.0" encoding="utf-8"?>
<ds:datastoreItem xmlns:ds="http://schemas.openxmlformats.org/officeDocument/2006/customXml" ds:itemID="{894A4B5A-FD48-4DA9-93A0-0595DBEFBC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f20a7e6-7e61-4adf-80b2-0a117464ff3d"/>
    <ds:schemaRef ds:uri="ebc12cd6-a7a3-4538-b4b9-cbe052b6871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PYMES</vt:lpstr>
      <vt:lpstr>PYMES!Área_de_impresión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 González Martínez</dc:creator>
  <cp:lastModifiedBy>Manuel González Martínez</cp:lastModifiedBy>
  <cp:lastPrinted>2023-10-05T19:41:44Z</cp:lastPrinted>
  <dcterms:created xsi:type="dcterms:W3CDTF">2019-06-25T15:03:28Z</dcterms:created>
  <dcterms:modified xsi:type="dcterms:W3CDTF">2023-10-06T13:30:48Z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0x0101002A9BBBC1A579EB42A394A68A1D6E0CB3</vt:lpwstr>
  </property>
</Properties>
</file>