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N:\Manuel Gonzalez Martinez\Oficina Acceso a la Información (OAI)- Portal Transparencia\2021\09 SEPTIEMBRE\PYMES\"/>
    </mc:Choice>
  </mc:AlternateContent>
  <xr:revisionPtr revIDLastSave="0" documentId="13_ncr:1_{6819D854-0B91-421F-B69E-7B48856C1EB5}" xr6:coauthVersionLast="45" xr6:coauthVersionMax="45" xr10:uidLastSave="{00000000-0000-0000-0000-000000000000}"/>
  <bookViews>
    <workbookView xWindow="-120" yWindow="-120" windowWidth="20730" windowHeight="11160" xr2:uid="{00000000-000D-0000-FFFF-FFFF00000000}"/>
  </bookViews>
  <sheets>
    <sheet name="Hoja1" sheetId="1" r:id="rId1"/>
  </sheets>
  <definedNames>
    <definedName name="_xlnm._FilterDatabase" localSheetId="0" hidden="1">Hoja1!$A$8:$K$27</definedName>
    <definedName name="_xlnm.Print_Area" localSheetId="0">Hoja1!$A$1:$K$32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 i="1" l="1"/>
  <c r="A25" i="1"/>
  <c r="A17" i="1"/>
  <c r="A18" i="1" s="1"/>
  <c r="A19" i="1" s="1"/>
  <c r="A20" i="1" s="1"/>
  <c r="A21" i="1" s="1"/>
  <c r="A22" i="1" s="1"/>
  <c r="A23" i="1" s="1"/>
  <c r="A24" i="1" s="1"/>
  <c r="A10" i="1" l="1"/>
  <c r="A11" i="1" l="1"/>
  <c r="A12" i="1" s="1"/>
  <c r="A13" i="1" s="1"/>
  <c r="A14" i="1" s="1"/>
  <c r="A15" i="1" s="1"/>
  <c r="A16" i="1" s="1"/>
</calcChain>
</file>

<file path=xl/sharedStrings.xml><?xml version="1.0" encoding="utf-8"?>
<sst xmlns="http://schemas.openxmlformats.org/spreadsheetml/2006/main" count="158" uniqueCount="77">
  <si>
    <t>INSTITUTO NACIONAL DE AGUAS POTABLES Y ALCANTARILLADOS</t>
  </si>
  <si>
    <t>** I N A P A **</t>
  </si>
  <si>
    <t>DIRECCIÓN ADMINISTRATIVA</t>
  </si>
  <si>
    <t>DEPARTAMENTO DE COMPRAS Y CONTRATACIONES</t>
  </si>
  <si>
    <t>CÓDIGO DEL PROCESO</t>
  </si>
  <si>
    <t>ADJUDICATARIO</t>
  </si>
  <si>
    <t>MONTO ADJUDICADO</t>
  </si>
  <si>
    <t>NO.</t>
  </si>
  <si>
    <t>Total ===&gt;</t>
  </si>
  <si>
    <t>Técnico en Compras</t>
  </si>
  <si>
    <t xml:space="preserve">     Revisado y Aprobado por:</t>
  </si>
  <si>
    <t xml:space="preserve">     Preparado por:</t>
  </si>
  <si>
    <t>Enc. Dpto. Compras y Contrataciones</t>
  </si>
  <si>
    <t>Manuel González Martínez</t>
  </si>
  <si>
    <t>Claudia Alexandra Reyes Cruz</t>
  </si>
  <si>
    <t>Nota: La presente información es remitida en cumplimiento con la resolución 002/2021</t>
  </si>
  <si>
    <t>MIPYME</t>
  </si>
  <si>
    <t>MIPYME MUJER</t>
  </si>
  <si>
    <t>MIPYME de Producción Nacional</t>
  </si>
  <si>
    <t>DESCRIPCIÓN DEL PROCESO</t>
  </si>
  <si>
    <t>MODALIDAD DE LA COMPRA</t>
  </si>
  <si>
    <t>TIPO DE BIEN, SERVICIO U OBRA</t>
  </si>
  <si>
    <t>SI</t>
  </si>
  <si>
    <t>NO</t>
  </si>
  <si>
    <t>Compra Debajo del Umbral</t>
  </si>
  <si>
    <t>Bienes</t>
  </si>
  <si>
    <t>FECHA ADJUDICACIÓN DEL PROCESO</t>
  </si>
  <si>
    <t>RELACIÓN PROCESOS DE COMPRAS A MICRO, PEQUEÑAS Y MEDIANAS EMPRESAS SEPTIEMBRE 2021</t>
  </si>
  <si>
    <t>INAPA-UC-CD-2021-0146</t>
  </si>
  <si>
    <t>INAPA-UC-CD-2021-0145</t>
  </si>
  <si>
    <t>INAPA-UC-CD-2021-0142</t>
  </si>
  <si>
    <t>INAPA-UC-CD-2021-0139</t>
  </si>
  <si>
    <t>INAPA-UC-CD-2021-0137</t>
  </si>
  <si>
    <t>INAPA-UC-CD-2021-0136</t>
  </si>
  <si>
    <t>ADQUISICION DE BANDERAS DEL INAPA, LA REPUBLICA DOMINICANA Y ASTAS PARA SER UTILIZADAS EN EL DESPACHO DE LA DIRECCION EJECUTIVA Y LAS ACTIVIDADES PROTOCOLARES DE NUESTRA INSTITUCION</t>
  </si>
  <si>
    <t>CONTRATACIÓN DE SERVICIO DE CAPACITACIÓN “OFFICE 365 ADMINISTRATOR” QUE SERÁ IMPARTIDO A DOS COLABORADORES, CON EL OBJETIVO DE ACTUALIZAR Y FORTALECER EL DESARROLLO INSTITUCIONAL DEL INAPA.</t>
  </si>
  <si>
    <t>COMPRA DE TERMOS DE ALUMINIO PARA EL TALLER PLANIFICACIÓN, COMO HERRAMIENTA PARA EL LOGRO DE LAS METAS DEL INAPA.</t>
  </si>
  <si>
    <t>SUMINISTRO E INSTALACIÓN DE PUERTAS FLOTANTES EN VIDRIOS FIJOS, REFORZAMIENTO DE SHEETROCK Y ANCLAJES A VIGAS DE HIERROS PARA SER UTILIZADOS EN LA DIRECCIÓN DE COMPRAS Y CONTRATACIONES, EN LA SEDE CEN</t>
  </si>
  <si>
    <t>CONTRATACIÓN SERVICIO DE ALQUILER DE SONIDO PROFESIONAL PARA EXTERIOR QUE SERÁ UTILIZADO CON MOTIVO DE LA CELEBRACIÓN DEL 59 ANIVERSARIO DEL INAPA, EL VIERNES 10 DE SEPTIEMBRE DEL AÑO EN CURSO.</t>
  </si>
  <si>
    <t>ADQUISICIÓN DE CORONA FLORAL Y ARREGLOS FLORALES PARA CELEBRACIÓN 59 ANIVERSARIO DE LA INSTITUCIÓN EL 10 DE SEPTIEMBRE</t>
  </si>
  <si>
    <t>Servicios</t>
  </si>
  <si>
    <t>Banderas Global HC, SRL</t>
  </si>
  <si>
    <t>Teorema C-E, SRL</t>
  </si>
  <si>
    <t>Gráfica Willian, SRL</t>
  </si>
  <si>
    <t>Cofesa, Ingenieros, Arquitectos Consultores, SRL</t>
  </si>
  <si>
    <t>Jardín Ilusiones, SRL</t>
  </si>
  <si>
    <t>INAPA-DAF-CM-2021-0121</t>
  </si>
  <si>
    <t>INAPA-DAF-CM-2021-0123</t>
  </si>
  <si>
    <t>INAPA-DAF-CM-2021-0120</t>
  </si>
  <si>
    <t>INAPA-DAF-CM-2021-0119</t>
  </si>
  <si>
    <t>INAPA-DAF-CM-2021-0118</t>
  </si>
  <si>
    <t>INAPA-DAF-CM-2021-0117</t>
  </si>
  <si>
    <t>INAPA-DAF-CM-2021-0116</t>
  </si>
  <si>
    <t>INAPA-DAF-CM-2021-0114</t>
  </si>
  <si>
    <t>INAPA-DAF-CM-2021-0113</t>
  </si>
  <si>
    <t>INAPA-DAF-CM-2021-0110</t>
  </si>
  <si>
    <t xml:space="preserve">SI </t>
  </si>
  <si>
    <t>Compras Menores</t>
  </si>
  <si>
    <t>CONTRATACION DE SERVICIOS DE LA EDICION DE AUDIOVISUAL SOBRE EL PROYECTO DE SANEAMIENTO DE ARROYO GURABO PROVINCIA SANTIAGO</t>
  </si>
  <si>
    <t>CONTRATACIÓN DE SERVICIO DE LA PRODUCCIÓN DE DOCUMENTAL SOBRE EL PROYECTO DE SANEAMIENTO DE ARROYO GURABO PROVINCIA SANTIAGO.</t>
  </si>
  <si>
    <t>SERVICIO DE ALQUILER MOBILIARIO Y MANTELERÍAS QUE SERÁN UTILIZADO EN EL TALLER DE PLANIFICACIÓN COMO HERRAMIENTA PARA EL LOGRO DE METAS DEL INAPA.</t>
  </si>
  <si>
    <t>SERVICIO DE PRODUCCIÓN Y MONTAJE PARA EL TALLER DE PLANIFICACIÓN COMO HERRAMIENTA PARA EL LOGRO DE METAS DEL INAPA.</t>
  </si>
  <si>
    <t>SUMINISTRO E INSTALACIÓN DE PUERTA COMERCIAL P-40 DOBLE HOJA, SHUTTER AUTOMÁTICO, PARA SER UTILIZADO EN LA OFICINA COMERCIAL, EN LA SEDE CENTRAL DEL INAPA.</t>
  </si>
  <si>
    <t>SERVICIO DE ESTUDIO DE SUELO PARA PROYECTO DE SANEAMIENTO ARROYO GURABO, STGO, ZONA V</t>
  </si>
  <si>
    <t>ADQUISICIÓN DE HERRAMIENTAS PARA USO DE LA DIVISIÓN DE PLANTA FÍSICA DE LA SEDE CENTRAL DEL INAPA.</t>
  </si>
  <si>
    <t>ADQUISICION DE MATERIALES FERRETEROS PARA EL NIVEL CENTRAL Y SUCURSALES DEL INAPA</t>
  </si>
  <si>
    <t>ADQUISICIÓN DE MATERIALES PARA SER UTILIZADOS EN LOS CAMIONES SUCCIONADORES</t>
  </si>
  <si>
    <t>Gato Prieto, SRL</t>
  </si>
  <si>
    <t>Pink Iguana, SRL</t>
  </si>
  <si>
    <t>Constructora Viasan &amp; Asociados, SRL</t>
  </si>
  <si>
    <t>Invesiones y Construcciones MONPEGAR, SRL</t>
  </si>
  <si>
    <t>Supligensa, SRL</t>
  </si>
  <si>
    <t>GRUPO TO DO, SRL</t>
  </si>
  <si>
    <t>Mercantil Rami, SRL</t>
  </si>
  <si>
    <t>Comercial Viba, EIRL</t>
  </si>
  <si>
    <t>Casa Doña Marcia, Cadoma,SRL</t>
  </si>
  <si>
    <t>Compra de Materiales para la operación y mantenimiento de los sistemas de agua potable en los acueductos de todas las Provincias, de corte y reconexión, para ser utilizado en los operativos de la provincia Peravia y para confección de Kitchen_Aid en la nuevas oficinas de compras y contrataciones, Sede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</si>
</sst>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General_)"/>
    <numFmt numFmtId="165" formatCode="[$-10409]dd/mm/yyyy"/>
  </numFmts>
  <fonts count="16" x14ac:knownFonts="1">
    <font>
      <sz val="11"/>
      <color theme="1"/>
      <name val="Calibri"/>
      <family val="2"/>
      <scheme val="minor"/>
    </font>
    <font>
      <sz val="13.5"/>
      <color indexed="8"/>
      <name val="Trebuchet MS"/>
      <family val="2"/>
    </font>
    <font>
      <sz val="13"/>
      <color indexed="8"/>
      <name val="Verdana"/>
      <family val="2"/>
    </font>
    <font>
      <b/>
      <sz val="11"/>
      <name val="Times New Roman"/>
      <family val="1"/>
    </font>
    <font>
      <sz val="10"/>
      <name val="Arial"/>
      <family val="2"/>
    </font>
    <font>
      <sz val="14"/>
      <name val="Imprint MT Shadow"/>
      <family val="5"/>
    </font>
    <font>
      <b/>
      <sz val="10"/>
      <name val="Arial Narrow"/>
      <family val="2"/>
    </font>
    <font>
      <sz val="10"/>
      <name val="Arial Narrow"/>
      <family val="2"/>
    </font>
    <font>
      <b/>
      <sz val="11"/>
      <color rgb="FFFF0000"/>
      <name val="Calibri"/>
      <family val="2"/>
      <scheme val="minor"/>
    </font>
    <font>
      <sz val="12"/>
      <color rgb="FF002060"/>
      <name val="Arial Unicode MS"/>
      <family val="2"/>
    </font>
    <font>
      <u/>
      <sz val="12"/>
      <color rgb="FF002060"/>
      <name val="Arial Unicode MS"/>
      <family val="2"/>
    </font>
    <font>
      <b/>
      <sz val="12"/>
      <color rgb="FF002060"/>
      <name val="Arial Unicode MS"/>
      <family val="2"/>
    </font>
    <font>
      <sz val="11"/>
      <name val="Calibri"/>
      <family val="2"/>
      <scheme val="minor"/>
    </font>
    <font>
      <sz val="12"/>
      <name val="Calibri"/>
      <family val="2"/>
      <scheme val="minor"/>
    </font>
    <font>
      <b/>
      <sz val="14"/>
      <name val="Calibri"/>
      <family val="2"/>
      <scheme val="minor"/>
    </font>
    <font>
      <b/>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s>
  <borders count="7">
    <border>
      <left/>
      <right/>
      <top/>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xf numFmtId="0" fontId="4" fillId="0" borderId="0"/>
  </cellStyleXfs>
  <cellXfs count="38">
    <xf numFmtId="0" fontId="0" fillId="0" borderId="0" xfId="0"/>
    <xf numFmtId="0" fontId="8" fillId="0" borderId="0" xfId="0" applyFont="1"/>
    <xf numFmtId="0" fontId="7" fillId="0" borderId="2" xfId="0" applyFont="1" applyFill="1" applyBorder="1" applyAlignment="1">
      <alignment horizontal="center" vertical="center" wrapText="1"/>
    </xf>
    <xf numFmtId="0" fontId="11" fillId="0" borderId="0" xfId="0" applyFont="1" applyAlignment="1">
      <alignment horizontal="right" wrapText="1"/>
    </xf>
    <xf numFmtId="0" fontId="7" fillId="0" borderId="2" xfId="0" applyFont="1" applyFill="1" applyBorder="1" applyAlignment="1">
      <alignment horizontal="center" vertical="center" wrapText="1"/>
    </xf>
    <xf numFmtId="0" fontId="12" fillId="0" borderId="2" xfId="0" applyFont="1" applyFill="1" applyBorder="1" applyAlignment="1">
      <alignment horizontal="left" vertical="center" wrapText="1" indent="1"/>
    </xf>
    <xf numFmtId="0" fontId="12" fillId="0" borderId="3" xfId="0" applyFont="1" applyFill="1" applyBorder="1" applyAlignment="1">
      <alignment horizontal="left" vertical="center" wrapText="1" indent="1"/>
    </xf>
    <xf numFmtId="165" fontId="12" fillId="0" borderId="2" xfId="0" applyNumberFormat="1" applyFont="1" applyFill="1" applyBorder="1" applyAlignment="1">
      <alignment horizontal="left" vertical="center" wrapText="1" indent="1"/>
    </xf>
    <xf numFmtId="0" fontId="12" fillId="0" borderId="3"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vertical="center" wrapText="1"/>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4" fontId="12" fillId="0" borderId="2" xfId="0" applyNumberFormat="1" applyFont="1" applyFill="1" applyBorder="1" applyAlignment="1">
      <alignment horizontal="right" vertical="center" wrapText="1" indent="1"/>
    </xf>
    <xf numFmtId="0" fontId="14" fillId="2" borderId="1" xfId="0" applyFont="1" applyFill="1" applyBorder="1" applyAlignment="1">
      <alignment horizontal="right" vertical="center" wrapText="1" indent="1"/>
    </xf>
    <xf numFmtId="4" fontId="15" fillId="2" borderId="2" xfId="0" applyNumberFormat="1" applyFont="1" applyFill="1" applyBorder="1" applyAlignment="1">
      <alignment horizontal="right" vertical="center" wrapText="1" indent="1"/>
    </xf>
    <xf numFmtId="0" fontId="9" fillId="0" borderId="0" xfId="0" applyFont="1" applyAlignment="1">
      <alignment horizontal="center" wrapText="1"/>
    </xf>
    <xf numFmtId="0" fontId="9" fillId="0" borderId="0" xfId="0" applyFont="1" applyAlignment="1">
      <alignment horizontal="center" vertical="top"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65" fontId="12" fillId="0" borderId="3" xfId="0" applyNumberFormat="1" applyFont="1" applyFill="1" applyBorder="1" applyAlignment="1">
      <alignment horizontal="left" vertical="center" wrapText="1" indent="1"/>
    </xf>
    <xf numFmtId="4" fontId="12" fillId="0" borderId="3" xfId="0" applyNumberFormat="1" applyFont="1" applyFill="1" applyBorder="1" applyAlignment="1">
      <alignment horizontal="right" vertical="center" wrapText="1" indent="1"/>
    </xf>
    <xf numFmtId="165" fontId="12" fillId="0" borderId="3" xfId="0" applyNumberFormat="1" applyFont="1" applyFill="1" applyBorder="1" applyAlignment="1">
      <alignment horizontal="center" vertical="center" wrapText="1"/>
    </xf>
    <xf numFmtId="0" fontId="0" fillId="0" borderId="3" xfId="0" applyBorder="1" applyAlignment="1">
      <alignment vertical="center" wrapText="1"/>
    </xf>
    <xf numFmtId="164" fontId="1"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3" fillId="0" borderId="0" xfId="1" applyFont="1" applyFill="1" applyBorder="1" applyAlignment="1">
      <alignment horizontal="center" vertical="center"/>
    </xf>
    <xf numFmtId="0" fontId="11" fillId="0" borderId="0" xfId="0" applyFont="1" applyAlignment="1">
      <alignment horizontal="right" wrapText="1"/>
    </xf>
    <xf numFmtId="0" fontId="5" fillId="0" borderId="0" xfId="1" applyFont="1" applyFill="1" applyBorder="1" applyAlignment="1">
      <alignment horizontal="center" vertical="center"/>
    </xf>
    <xf numFmtId="0" fontId="10" fillId="0" borderId="0" xfId="0" applyFont="1" applyAlignment="1">
      <alignment horizontal="center" wrapText="1"/>
    </xf>
    <xf numFmtId="0" fontId="9" fillId="0" borderId="0" xfId="0" applyFont="1" applyAlignment="1">
      <alignment horizontal="center" vertical="top"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7" fillId="0" borderId="3"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231400</xdr:colOff>
      <xdr:row>0</xdr:row>
      <xdr:rowOff>185458</xdr:rowOff>
    </xdr:from>
    <xdr:to>
      <xdr:col>1</xdr:col>
      <xdr:colOff>1288676</xdr:colOff>
      <xdr:row>5</xdr:row>
      <xdr:rowOff>134471</xdr:rowOff>
    </xdr:to>
    <xdr:pic>
      <xdr:nvPicPr>
        <xdr:cNvPr id="3" name="Imagen 2" descr="C:\Users\manuel.gonzalez\AppData\Local\Microsoft\Windows\Temporary Internet Files\Content.Outlook\W4IB8SH9\image00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400" y="185458"/>
          <a:ext cx="1057276" cy="946337"/>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9</xdr:col>
          <xdr:colOff>1381125</xdr:colOff>
          <xdr:row>0</xdr:row>
          <xdr:rowOff>200025</xdr:rowOff>
        </xdr:from>
        <xdr:to>
          <xdr:col>10</xdr:col>
          <xdr:colOff>657225</xdr:colOff>
          <xdr:row>5</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a:solidFill>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view="pageBreakPreview" topLeftCell="A19" zoomScale="85" zoomScaleNormal="100" zoomScaleSheetLayoutView="85" workbookViewId="0">
      <selection activeCell="C22" sqref="C22"/>
    </sheetView>
  </sheetViews>
  <sheetFormatPr baseColWidth="10" defaultRowHeight="15" x14ac:dyDescent="0.25"/>
  <cols>
    <col min="1" max="1" width="5.7109375" customWidth="1"/>
    <col min="2" max="2" width="25.7109375" customWidth="1"/>
    <col min="3" max="3" width="13.85546875" customWidth="1"/>
    <col min="4" max="5" width="8.5703125" customWidth="1"/>
    <col min="6" max="6" width="10.85546875" customWidth="1"/>
    <col min="7" max="7" width="22.140625" customWidth="1"/>
    <col min="8" max="8" width="57.85546875" customWidth="1"/>
    <col min="9" max="9" width="12.7109375" customWidth="1"/>
    <col min="10" max="10" width="23" customWidth="1"/>
    <col min="11" max="11" width="15.42578125" customWidth="1"/>
    <col min="12" max="12" width="25.140625" customWidth="1"/>
  </cols>
  <sheetData>
    <row r="1" spans="1:11" ht="18" x14ac:dyDescent="0.25">
      <c r="A1" s="25" t="s">
        <v>0</v>
      </c>
      <c r="B1" s="25"/>
      <c r="C1" s="25"/>
      <c r="D1" s="25"/>
      <c r="E1" s="25"/>
      <c r="F1" s="25"/>
      <c r="G1" s="25"/>
      <c r="H1" s="25"/>
      <c r="I1" s="25"/>
      <c r="J1" s="25"/>
      <c r="K1" s="25"/>
    </row>
    <row r="2" spans="1:11" ht="18" x14ac:dyDescent="0.25">
      <c r="A2" s="25" t="s">
        <v>1</v>
      </c>
      <c r="B2" s="25"/>
      <c r="C2" s="25"/>
      <c r="D2" s="25"/>
      <c r="E2" s="25"/>
      <c r="F2" s="25"/>
      <c r="G2" s="25"/>
      <c r="H2" s="25"/>
      <c r="I2" s="25"/>
      <c r="J2" s="25"/>
      <c r="K2" s="25"/>
    </row>
    <row r="3" spans="1:11" ht="15.75" x14ac:dyDescent="0.25">
      <c r="A3" s="26" t="s">
        <v>2</v>
      </c>
      <c r="B3" s="26"/>
      <c r="C3" s="26"/>
      <c r="D3" s="26"/>
      <c r="E3" s="26"/>
      <c r="F3" s="26"/>
      <c r="G3" s="26"/>
      <c r="H3" s="26"/>
      <c r="I3" s="26"/>
      <c r="J3" s="26"/>
      <c r="K3" s="26"/>
    </row>
    <row r="4" spans="1:11" x14ac:dyDescent="0.25">
      <c r="A4" s="27" t="s">
        <v>3</v>
      </c>
      <c r="B4" s="27"/>
      <c r="C4" s="27"/>
      <c r="D4" s="27"/>
      <c r="E4" s="27"/>
      <c r="F4" s="27"/>
      <c r="G4" s="27"/>
      <c r="H4" s="27"/>
      <c r="I4" s="27"/>
      <c r="J4" s="27"/>
      <c r="K4" s="27"/>
    </row>
    <row r="5" spans="1:11" ht="12" customHeight="1" x14ac:dyDescent="0.25">
      <c r="A5" s="28"/>
      <c r="B5" s="28"/>
      <c r="C5" s="28"/>
      <c r="D5" s="28"/>
      <c r="E5" s="28"/>
      <c r="F5" s="28"/>
      <c r="G5" s="28"/>
      <c r="H5" s="28"/>
      <c r="I5" s="28"/>
      <c r="J5" s="28"/>
      <c r="K5" s="28"/>
    </row>
    <row r="6" spans="1:11" ht="18.75" x14ac:dyDescent="0.25">
      <c r="A6" s="30" t="s">
        <v>27</v>
      </c>
      <c r="B6" s="30"/>
      <c r="C6" s="30"/>
      <c r="D6" s="30"/>
      <c r="E6" s="30"/>
      <c r="F6" s="30"/>
      <c r="G6" s="30"/>
      <c r="H6" s="30"/>
      <c r="I6" s="30"/>
      <c r="J6" s="30"/>
      <c r="K6" s="30"/>
    </row>
    <row r="8" spans="1:11" ht="51.75" customHeight="1" thickBot="1" x14ac:dyDescent="0.3">
      <c r="A8" s="18" t="s">
        <v>7</v>
      </c>
      <c r="B8" s="19" t="s">
        <v>4</v>
      </c>
      <c r="C8" s="19" t="s">
        <v>26</v>
      </c>
      <c r="D8" s="19" t="s">
        <v>16</v>
      </c>
      <c r="E8" s="19" t="s">
        <v>17</v>
      </c>
      <c r="F8" s="19" t="s">
        <v>18</v>
      </c>
      <c r="G8" s="19" t="s">
        <v>20</v>
      </c>
      <c r="H8" s="19" t="s">
        <v>19</v>
      </c>
      <c r="I8" s="19" t="s">
        <v>21</v>
      </c>
      <c r="J8" s="19" t="s">
        <v>5</v>
      </c>
      <c r="K8" s="19" t="s">
        <v>6</v>
      </c>
    </row>
    <row r="9" spans="1:11" ht="60.75" thickTop="1" x14ac:dyDescent="0.25">
      <c r="A9" s="2">
        <v>1</v>
      </c>
      <c r="B9" s="5" t="s">
        <v>28</v>
      </c>
      <c r="C9" s="7">
        <v>44470</v>
      </c>
      <c r="D9" s="20" t="s">
        <v>22</v>
      </c>
      <c r="E9" s="20" t="s">
        <v>22</v>
      </c>
      <c r="F9" s="20" t="s">
        <v>22</v>
      </c>
      <c r="G9" s="7" t="s">
        <v>24</v>
      </c>
      <c r="H9" s="9" t="s">
        <v>34</v>
      </c>
      <c r="I9" s="9" t="s">
        <v>25</v>
      </c>
      <c r="J9" s="11" t="s">
        <v>41</v>
      </c>
      <c r="K9" s="13">
        <v>27612</v>
      </c>
    </row>
    <row r="10" spans="1:11" ht="60" x14ac:dyDescent="0.25">
      <c r="A10" s="2">
        <f t="shared" ref="A10:A25" si="0">A9+1</f>
        <v>2</v>
      </c>
      <c r="B10" s="6" t="s">
        <v>29</v>
      </c>
      <c r="C10" s="21">
        <v>44462.378472222219</v>
      </c>
      <c r="D10" s="23" t="s">
        <v>22</v>
      </c>
      <c r="E10" s="23" t="s">
        <v>22</v>
      </c>
      <c r="F10" s="20" t="s">
        <v>23</v>
      </c>
      <c r="G10" s="7" t="s">
        <v>24</v>
      </c>
      <c r="H10" s="8" t="s">
        <v>35</v>
      </c>
      <c r="I10" s="8" t="s">
        <v>40</v>
      </c>
      <c r="J10" s="12" t="s">
        <v>42</v>
      </c>
      <c r="K10" s="22">
        <v>81540.009999999995</v>
      </c>
    </row>
    <row r="11" spans="1:11" ht="45" x14ac:dyDescent="0.25">
      <c r="A11" s="4">
        <f t="shared" si="0"/>
        <v>3</v>
      </c>
      <c r="B11" s="6" t="s">
        <v>30</v>
      </c>
      <c r="C11" s="21">
        <v>44456.378472222219</v>
      </c>
      <c r="D11" s="23" t="s">
        <v>22</v>
      </c>
      <c r="E11" s="23" t="s">
        <v>23</v>
      </c>
      <c r="F11" s="23" t="s">
        <v>23</v>
      </c>
      <c r="G11" s="7" t="s">
        <v>24</v>
      </c>
      <c r="H11" s="10" t="s">
        <v>36</v>
      </c>
      <c r="I11" s="10" t="s">
        <v>25</v>
      </c>
      <c r="J11" s="12" t="s">
        <v>43</v>
      </c>
      <c r="K11" s="22">
        <v>59679</v>
      </c>
    </row>
    <row r="12" spans="1:11" ht="60" x14ac:dyDescent="0.25">
      <c r="A12" s="4">
        <f t="shared" si="0"/>
        <v>4</v>
      </c>
      <c r="B12" s="6" t="s">
        <v>31</v>
      </c>
      <c r="C12" s="21">
        <v>44449</v>
      </c>
      <c r="D12" s="23" t="s">
        <v>22</v>
      </c>
      <c r="E12" s="23" t="s">
        <v>23</v>
      </c>
      <c r="F12" s="23" t="s">
        <v>22</v>
      </c>
      <c r="G12" s="7" t="s">
        <v>24</v>
      </c>
      <c r="H12" s="10" t="s">
        <v>37</v>
      </c>
      <c r="I12" s="8" t="s">
        <v>40</v>
      </c>
      <c r="J12" s="12" t="s">
        <v>44</v>
      </c>
      <c r="K12" s="22">
        <v>106347.5</v>
      </c>
    </row>
    <row r="13" spans="1:11" ht="60" x14ac:dyDescent="0.25">
      <c r="A13" s="4">
        <f t="shared" si="0"/>
        <v>5</v>
      </c>
      <c r="B13" s="6" t="s">
        <v>32</v>
      </c>
      <c r="C13" s="21">
        <v>44447</v>
      </c>
      <c r="D13" s="23" t="s">
        <v>22</v>
      </c>
      <c r="E13" s="23" t="s">
        <v>22</v>
      </c>
      <c r="F13" s="23" t="s">
        <v>23</v>
      </c>
      <c r="G13" s="7" t="s">
        <v>24</v>
      </c>
      <c r="H13" s="24" t="s">
        <v>38</v>
      </c>
      <c r="I13" s="8" t="s">
        <v>40</v>
      </c>
      <c r="J13" s="12" t="s">
        <v>45</v>
      </c>
      <c r="K13" s="22">
        <v>30680</v>
      </c>
    </row>
    <row r="14" spans="1:11" ht="45" x14ac:dyDescent="0.25">
      <c r="A14" s="4">
        <f t="shared" si="0"/>
        <v>6</v>
      </c>
      <c r="B14" s="6" t="s">
        <v>33</v>
      </c>
      <c r="C14" s="21">
        <v>44441.597222222219</v>
      </c>
      <c r="D14" s="23" t="s">
        <v>22</v>
      </c>
      <c r="E14" s="23" t="s">
        <v>22</v>
      </c>
      <c r="F14" s="23" t="s">
        <v>22</v>
      </c>
      <c r="G14" s="7" t="s">
        <v>24</v>
      </c>
      <c r="H14" s="24" t="s">
        <v>39</v>
      </c>
      <c r="I14" s="8" t="s">
        <v>25</v>
      </c>
      <c r="J14" s="12" t="s">
        <v>45</v>
      </c>
      <c r="K14" s="22">
        <v>28379</v>
      </c>
    </row>
    <row r="15" spans="1:11" ht="45" x14ac:dyDescent="0.25">
      <c r="A15" s="4">
        <f t="shared" si="0"/>
        <v>7</v>
      </c>
      <c r="B15" s="6" t="s">
        <v>46</v>
      </c>
      <c r="C15" s="21">
        <v>44455.75</v>
      </c>
      <c r="D15" s="23" t="s">
        <v>22</v>
      </c>
      <c r="E15" s="23" t="s">
        <v>23</v>
      </c>
      <c r="F15" s="23" t="s">
        <v>23</v>
      </c>
      <c r="G15" s="21" t="s">
        <v>57</v>
      </c>
      <c r="H15" s="24" t="s">
        <v>58</v>
      </c>
      <c r="I15" s="8" t="s">
        <v>40</v>
      </c>
      <c r="J15" s="12" t="s">
        <v>67</v>
      </c>
      <c r="K15" s="22">
        <v>472000</v>
      </c>
    </row>
    <row r="16" spans="1:11" ht="45" x14ac:dyDescent="0.25">
      <c r="A16" s="4">
        <f t="shared" si="0"/>
        <v>8</v>
      </c>
      <c r="B16" s="6" t="s">
        <v>47</v>
      </c>
      <c r="C16" s="21">
        <v>44455.75</v>
      </c>
      <c r="D16" s="23" t="s">
        <v>22</v>
      </c>
      <c r="E16" s="23" t="s">
        <v>23</v>
      </c>
      <c r="F16" s="23" t="s">
        <v>22</v>
      </c>
      <c r="G16" s="21" t="s">
        <v>57</v>
      </c>
      <c r="H16" s="24" t="s">
        <v>59</v>
      </c>
      <c r="I16" s="8" t="s">
        <v>40</v>
      </c>
      <c r="J16" s="12" t="s">
        <v>67</v>
      </c>
      <c r="K16" s="22">
        <v>802400</v>
      </c>
    </row>
    <row r="17" spans="1:11" ht="45" x14ac:dyDescent="0.25">
      <c r="A17" s="4">
        <f t="shared" si="0"/>
        <v>9</v>
      </c>
      <c r="B17" s="6" t="s">
        <v>48</v>
      </c>
      <c r="C17" s="21">
        <v>44452.65625</v>
      </c>
      <c r="D17" s="23" t="s">
        <v>56</v>
      </c>
      <c r="E17" s="23" t="s">
        <v>22</v>
      </c>
      <c r="F17" s="23" t="s">
        <v>22</v>
      </c>
      <c r="G17" s="21" t="s">
        <v>57</v>
      </c>
      <c r="H17" s="24" t="s">
        <v>60</v>
      </c>
      <c r="I17" s="8" t="s">
        <v>40</v>
      </c>
      <c r="J17" s="12" t="s">
        <v>45</v>
      </c>
      <c r="K17" s="22">
        <v>158297</v>
      </c>
    </row>
    <row r="18" spans="1:11" ht="45" x14ac:dyDescent="0.25">
      <c r="A18" s="4">
        <f t="shared" si="0"/>
        <v>10</v>
      </c>
      <c r="B18" s="6" t="s">
        <v>49</v>
      </c>
      <c r="C18" s="21">
        <v>44449.667361111111</v>
      </c>
      <c r="D18" s="23" t="s">
        <v>56</v>
      </c>
      <c r="E18" s="23" t="s">
        <v>22</v>
      </c>
      <c r="F18" s="23" t="s">
        <v>22</v>
      </c>
      <c r="G18" s="21" t="s">
        <v>57</v>
      </c>
      <c r="H18" s="24" t="s">
        <v>61</v>
      </c>
      <c r="I18" s="8" t="s">
        <v>40</v>
      </c>
      <c r="J18" s="12" t="s">
        <v>68</v>
      </c>
      <c r="K18" s="22">
        <v>824230</v>
      </c>
    </row>
    <row r="19" spans="1:11" ht="45" x14ac:dyDescent="0.25">
      <c r="A19" s="4">
        <f t="shared" si="0"/>
        <v>11</v>
      </c>
      <c r="B19" s="6" t="s">
        <v>50</v>
      </c>
      <c r="C19" s="21">
        <v>44449.4375</v>
      </c>
      <c r="D19" s="23" t="s">
        <v>56</v>
      </c>
      <c r="E19" s="23" t="s">
        <v>22</v>
      </c>
      <c r="F19" s="23" t="s">
        <v>22</v>
      </c>
      <c r="G19" s="21" t="s">
        <v>57</v>
      </c>
      <c r="H19" s="24" t="s">
        <v>62</v>
      </c>
      <c r="I19" s="8" t="s">
        <v>40</v>
      </c>
      <c r="J19" s="12" t="s">
        <v>69</v>
      </c>
      <c r="K19" s="22">
        <v>199000</v>
      </c>
    </row>
    <row r="20" spans="1:11" ht="47.25" x14ac:dyDescent="0.25">
      <c r="A20" s="4">
        <f t="shared" si="0"/>
        <v>12</v>
      </c>
      <c r="B20" s="6" t="s">
        <v>51</v>
      </c>
      <c r="C20" s="21">
        <v>44446.708333333336</v>
      </c>
      <c r="D20" s="23" t="s">
        <v>56</v>
      </c>
      <c r="E20" s="23" t="s">
        <v>56</v>
      </c>
      <c r="F20" s="23" t="s">
        <v>22</v>
      </c>
      <c r="G20" s="21" t="s">
        <v>57</v>
      </c>
      <c r="H20" s="24" t="s">
        <v>63</v>
      </c>
      <c r="I20" s="8" t="s">
        <v>40</v>
      </c>
      <c r="J20" s="12" t="s">
        <v>70</v>
      </c>
      <c r="K20" s="22">
        <v>798824.6</v>
      </c>
    </row>
    <row r="21" spans="1:11" ht="30" x14ac:dyDescent="0.25">
      <c r="A21" s="4">
        <f t="shared" si="0"/>
        <v>13</v>
      </c>
      <c r="B21" s="6" t="s">
        <v>52</v>
      </c>
      <c r="C21" s="21">
        <v>44442.418055555558</v>
      </c>
      <c r="D21" s="23" t="s">
        <v>22</v>
      </c>
      <c r="E21" s="23" t="s">
        <v>22</v>
      </c>
      <c r="F21" s="23" t="s">
        <v>23</v>
      </c>
      <c r="G21" s="21" t="s">
        <v>57</v>
      </c>
      <c r="H21" s="24" t="s">
        <v>64</v>
      </c>
      <c r="I21" s="8" t="s">
        <v>25</v>
      </c>
      <c r="J21" s="12" t="s">
        <v>71</v>
      </c>
      <c r="K21" s="22">
        <v>94268.87</v>
      </c>
    </row>
    <row r="22" spans="1:11" ht="20.100000000000001" customHeight="1" x14ac:dyDescent="0.25">
      <c r="A22" s="4">
        <f t="shared" si="0"/>
        <v>14</v>
      </c>
      <c r="B22" s="33" t="s">
        <v>53</v>
      </c>
      <c r="C22" s="21">
        <v>44441.520833333336</v>
      </c>
      <c r="D22" s="23" t="s">
        <v>22</v>
      </c>
      <c r="E22" s="23" t="s">
        <v>22</v>
      </c>
      <c r="F22" s="23" t="s">
        <v>23</v>
      </c>
      <c r="G22" s="21" t="s">
        <v>57</v>
      </c>
      <c r="H22" s="35" t="s">
        <v>65</v>
      </c>
      <c r="I22" s="8" t="s">
        <v>25</v>
      </c>
      <c r="J22" s="12" t="s">
        <v>72</v>
      </c>
      <c r="K22" s="22">
        <v>192977.65</v>
      </c>
    </row>
    <row r="23" spans="1:11" ht="20.100000000000001" customHeight="1" x14ac:dyDescent="0.25">
      <c r="A23" s="4">
        <f t="shared" si="0"/>
        <v>15</v>
      </c>
      <c r="B23" s="34"/>
      <c r="C23" s="21">
        <v>44441.520833333336</v>
      </c>
      <c r="D23" s="23" t="s">
        <v>22</v>
      </c>
      <c r="E23" s="23" t="s">
        <v>23</v>
      </c>
      <c r="F23" s="23" t="s">
        <v>23</v>
      </c>
      <c r="G23" s="21" t="s">
        <v>57</v>
      </c>
      <c r="H23" s="36"/>
      <c r="I23" s="8" t="s">
        <v>25</v>
      </c>
      <c r="J23" s="12" t="s">
        <v>73</v>
      </c>
      <c r="K23" s="22">
        <v>242307.1</v>
      </c>
    </row>
    <row r="24" spans="1:11" ht="30" x14ac:dyDescent="0.25">
      <c r="A24" s="37">
        <f t="shared" si="0"/>
        <v>16</v>
      </c>
      <c r="B24" s="6" t="s">
        <v>54</v>
      </c>
      <c r="C24" s="21">
        <v>44440.501388888886</v>
      </c>
      <c r="D24" s="23" t="s">
        <v>22</v>
      </c>
      <c r="E24" s="23" t="s">
        <v>23</v>
      </c>
      <c r="F24" s="23" t="s">
        <v>23</v>
      </c>
      <c r="G24" s="21" t="s">
        <v>57</v>
      </c>
      <c r="H24" s="24" t="s">
        <v>66</v>
      </c>
      <c r="I24" s="8" t="s">
        <v>25</v>
      </c>
      <c r="J24" s="12" t="s">
        <v>74</v>
      </c>
      <c r="K24" s="22">
        <v>1025656</v>
      </c>
    </row>
    <row r="25" spans="1:11" ht="90" x14ac:dyDescent="0.25">
      <c r="A25" s="37">
        <f t="shared" si="0"/>
        <v>17</v>
      </c>
      <c r="B25" s="6" t="s">
        <v>55</v>
      </c>
      <c r="C25" s="21">
        <v>44440.472222222219</v>
      </c>
      <c r="D25" s="23" t="s">
        <v>22</v>
      </c>
      <c r="E25" s="23" t="s">
        <v>22</v>
      </c>
      <c r="F25" s="23" t="s">
        <v>22</v>
      </c>
      <c r="G25" s="21" t="s">
        <v>57</v>
      </c>
      <c r="H25" s="10" t="s">
        <v>76</v>
      </c>
      <c r="I25" s="8" t="s">
        <v>25</v>
      </c>
      <c r="J25" s="12" t="s">
        <v>75</v>
      </c>
      <c r="K25" s="22">
        <v>406801.35</v>
      </c>
    </row>
    <row r="26" spans="1:11" ht="18.75" x14ac:dyDescent="0.25">
      <c r="J26" s="14" t="s">
        <v>8</v>
      </c>
      <c r="K26" s="15">
        <f>SUM(K9:K25)</f>
        <v>5551000.0800000001</v>
      </c>
    </row>
    <row r="27" spans="1:11" x14ac:dyDescent="0.25">
      <c r="A27" s="1" t="s">
        <v>15</v>
      </c>
    </row>
    <row r="31" spans="1:11" ht="27" customHeight="1" x14ac:dyDescent="0.3">
      <c r="A31" s="29" t="s">
        <v>11</v>
      </c>
      <c r="B31" s="29"/>
      <c r="C31" s="31" t="s">
        <v>13</v>
      </c>
      <c r="D31" s="31"/>
      <c r="E31" s="31"/>
      <c r="F31" s="31"/>
      <c r="G31" s="16"/>
      <c r="H31" s="3" t="s">
        <v>10</v>
      </c>
      <c r="I31" s="31" t="s">
        <v>14</v>
      </c>
      <c r="J31" s="31"/>
      <c r="K31" s="31"/>
    </row>
    <row r="32" spans="1:11" ht="40.5" customHeight="1" x14ac:dyDescent="0.25">
      <c r="C32" s="32" t="s">
        <v>9</v>
      </c>
      <c r="D32" s="32"/>
      <c r="E32" s="32"/>
      <c r="F32" s="32"/>
      <c r="G32" s="17"/>
      <c r="I32" s="32" t="s">
        <v>12</v>
      </c>
      <c r="J32" s="32"/>
      <c r="K32" s="32"/>
    </row>
  </sheetData>
  <autoFilter ref="A8:K27" xr:uid="{00000000-0009-0000-0000-000000000000}">
    <sortState xmlns:xlrd2="http://schemas.microsoft.com/office/spreadsheetml/2017/richdata2" ref="A9:K27">
      <sortCondition ref="B8:B27"/>
    </sortState>
  </autoFilter>
  <mergeCells count="13">
    <mergeCell ref="A31:B31"/>
    <mergeCell ref="A6:K6"/>
    <mergeCell ref="C31:F31"/>
    <mergeCell ref="C32:F32"/>
    <mergeCell ref="I31:K31"/>
    <mergeCell ref="I32:K32"/>
    <mergeCell ref="B22:B23"/>
    <mergeCell ref="H22:H23"/>
    <mergeCell ref="A1:K1"/>
    <mergeCell ref="A2:K2"/>
    <mergeCell ref="A3:K3"/>
    <mergeCell ref="A4:K4"/>
    <mergeCell ref="A5:K5"/>
  </mergeCells>
  <dataValidations xWindow="596" yWindow="224" count="1">
    <dataValidation allowBlank="1" showInputMessage="1" showErrorMessage="1" promptTitle="PACC" prompt="Digite la cantidad requerida en este período._x000a_" sqref="K9:K25 C9:G25" xr:uid="{00000000-0002-0000-0000-000000000000}"/>
  </dataValidations>
  <printOptions horizontalCentered="1"/>
  <pageMargins left="0" right="0" top="0.15748031496062992" bottom="0" header="0" footer="0"/>
  <pageSetup scale="66" orientation="landscape" r:id="rId1"/>
  <rowBreaks count="2" manualBreakCount="2">
    <brk id="35" max="6" man="1"/>
    <brk id="36" max="6" man="1"/>
  </rowBreaks>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9</xdr:col>
                <xdr:colOff>1381125</xdr:colOff>
                <xdr:row>0</xdr:row>
                <xdr:rowOff>200025</xdr:rowOff>
              </from>
              <to>
                <xdr:col>10</xdr:col>
                <xdr:colOff>657225</xdr:colOff>
                <xdr:row>5</xdr:row>
                <xdr:rowOff>123825</xdr:rowOff>
              </to>
            </anchor>
          </objectPr>
        </oleObject>
      </mc:Choice>
      <mc:Fallback>
        <oleObject progId="PBrush" shapeId="102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González Martínez</dc:creator>
  <cp:lastModifiedBy>Manuel González Martínez</cp:lastModifiedBy>
  <cp:lastPrinted>2021-10-06T21:50:55Z</cp:lastPrinted>
  <dcterms:created xsi:type="dcterms:W3CDTF">2019-06-25T15:03:28Z</dcterms:created>
  <dcterms:modified xsi:type="dcterms:W3CDTF">2021-10-06T21:51:06Z</dcterms:modified>
</cp:coreProperties>
</file>