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3 MARZ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PYMES!$A$7:$K$17</definedName>
    <definedName name="_xlnm.Print_Area" localSheetId="0">PYMES!$A$1:$K$26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A10" i="1" l="1"/>
  <c r="A11" i="1" s="1"/>
  <c r="A12" i="1" s="1"/>
  <c r="A14" i="1" s="1"/>
  <c r="A9" i="1"/>
</calcChain>
</file>

<file path=xl/sharedStrings.xml><?xml version="1.0" encoding="utf-8"?>
<sst xmlns="http://schemas.openxmlformats.org/spreadsheetml/2006/main" count="80" uniqueCount="46">
  <si>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</si>
  <si>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</si>
  <si>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</si>
  <si>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</si>
  <si>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</si>
  <si>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</si>
  <si>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</si>
  <si>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</si>
  <si>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</si>
  <si>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</si>
  <si>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</si>
  <si>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</si>
  <si>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</si>
  <si>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</si>
  <si>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</si>
  <si>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</si>
  <si>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</si>
  <si>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</si>
  <si>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</si>
  <si>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</si>
  <si>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</si>
  <si>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</si>
  <si>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</si>
  <si>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Bienes</t>
  </si>
  <si>
    <t>Compras Menores</t>
  </si>
  <si>
    <t>No</t>
  </si>
  <si>
    <t>Compras por Debajo del Umbral</t>
  </si>
  <si>
    <t>MAET INNOVATION TEAM, S.R.L</t>
  </si>
  <si>
    <t>RELACIÓN PROCESOS DE COMPRAS A MICRO, PEQUEÑAS Y MEDIANAS EMPRESAS MARZO 2024</t>
  </si>
  <si>
    <t>INAPA-DAF-CM-2024-0011</t>
  </si>
  <si>
    <t>INAPA-DAF-CM-2024-0012</t>
  </si>
  <si>
    <t>INAPA-DAF-CM-2024-0013</t>
  </si>
  <si>
    <t>INAPA-DAF-CD-2024-0006</t>
  </si>
  <si>
    <t>INAPA-DAF-CD-2024-0007</t>
  </si>
  <si>
    <t>Sí</t>
  </si>
  <si>
    <t>ADQUISICIÓN DE EQUIPOS PARA SOLDAR Y ELECTRODOS</t>
  </si>
  <si>
    <t>ADQUISICION DE SELLOS MECANICOS</t>
  </si>
  <si>
    <t>ADQUISICION DE ADHESIVOS Y SELLADORES LOS CUALES SERAN UTILIZADOS EN LAS OFICINAS DEL INAPA</t>
  </si>
  <si>
    <t>CONTRATACION DE CURSO PREPARACION PARA CERTIFICACION PMP</t>
  </si>
  <si>
    <t>Servicios</t>
  </si>
  <si>
    <t>Serd-Net, SRL</t>
  </si>
  <si>
    <t>Comercial Viba, EIRL</t>
  </si>
  <si>
    <t>Terencia, SRL</t>
  </si>
  <si>
    <t>Ramirez &amp; Mojica Envoy Pack Courier Express, SRL</t>
  </si>
  <si>
    <t>Kip, SRL</t>
  </si>
  <si>
    <t>Provesol Proveedores de Soluciones,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</si>
</sst>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left" vertical="center" wrapText="1" indent="1"/>
    </xf>
    <xf numFmtId="43" fontId="17" fillId="5" borderId="6" xfId="2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4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 wrapText="1" indent="1"/>
    </xf>
    <xf numFmtId="43" fontId="17" fillId="5" borderId="2" xfId="2" applyFont="1" applyFill="1" applyBorder="1" applyAlignment="1">
      <alignment horizontal="center" vertical="center" wrapTex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Border="1"/>
    <xf numFmtId="4" fontId="21" fillId="2" borderId="2" xfId="0" applyNumberFormat="1" applyFont="1" applyFill="1" applyBorder="1" applyAlignment="1">
      <alignment horizontal="right" vertical="center" wrapText="1" indent="1"/>
    </xf>
    <xf numFmtId="22" fontId="22" fillId="4" borderId="0" xfId="0" applyNumberFormat="1" applyFont="1" applyFill="1" applyAlignment="1"/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165" fontId="14" fillId="5" borderId="8" xfId="0" applyNumberFormat="1" applyFont="1" applyFill="1" applyBorder="1" applyAlignment="1">
      <alignment horizontal="left" vertical="center" wrapText="1" indent="1"/>
    </xf>
    <xf numFmtId="0" fontId="14" fillId="5" borderId="8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tabSelected="1" view="pageBreakPreview" zoomScale="85" zoomScaleNormal="100" zoomScaleSheetLayoutView="85" workbookViewId="0">
      <selection activeCell="C20" sqref="C20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customWidth="1"/>
  </cols>
  <sheetData>
    <row r="1" spans="1:11" ht="18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8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5.7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8.75">
      <c r="A5" s="46" t="s">
        <v>28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7.25">
      <c r="K6" s="33">
        <v>45385.431250000001</v>
      </c>
    </row>
    <row r="7" spans="1:11" ht="72.75" customHeight="1" thickBot="1">
      <c r="A7" s="3" t="s">
        <v>7</v>
      </c>
      <c r="B7" s="4" t="s">
        <v>4</v>
      </c>
      <c r="C7" s="4" t="s">
        <v>18</v>
      </c>
      <c r="D7" s="4" t="s">
        <v>12</v>
      </c>
      <c r="E7" s="4" t="s">
        <v>13</v>
      </c>
      <c r="F7" s="36" t="s">
        <v>14</v>
      </c>
      <c r="G7" s="36" t="s">
        <v>16</v>
      </c>
      <c r="H7" s="36" t="s">
        <v>15</v>
      </c>
      <c r="I7" s="4" t="s">
        <v>17</v>
      </c>
      <c r="J7" s="4" t="s">
        <v>5</v>
      </c>
      <c r="K7" s="4" t="s">
        <v>6</v>
      </c>
    </row>
    <row r="8" spans="1:11" ht="81.75" customHeight="1" thickTop="1">
      <c r="A8" s="11">
        <v>1</v>
      </c>
      <c r="B8" s="12" t="s">
        <v>29</v>
      </c>
      <c r="C8" s="13">
        <v>45370</v>
      </c>
      <c r="D8" s="14" t="s">
        <v>34</v>
      </c>
      <c r="E8" s="14" t="s">
        <v>25</v>
      </c>
      <c r="F8" s="37" t="s">
        <v>25</v>
      </c>
      <c r="G8" s="38" t="s">
        <v>24</v>
      </c>
      <c r="H8" s="39" t="s">
        <v>35</v>
      </c>
      <c r="I8" s="34" t="s">
        <v>23</v>
      </c>
      <c r="J8" s="15" t="s">
        <v>40</v>
      </c>
      <c r="K8" s="16">
        <v>1059640</v>
      </c>
    </row>
    <row r="9" spans="1:11" ht="81.75" customHeight="1">
      <c r="A9" s="17">
        <f>A8+1</f>
        <v>2</v>
      </c>
      <c r="B9" s="18" t="s">
        <v>29</v>
      </c>
      <c r="C9" s="19">
        <v>45370</v>
      </c>
      <c r="D9" s="20" t="s">
        <v>34</v>
      </c>
      <c r="E9" s="20" t="s">
        <v>25</v>
      </c>
      <c r="F9" s="37" t="s">
        <v>25</v>
      </c>
      <c r="G9" s="38" t="s">
        <v>24</v>
      </c>
      <c r="H9" s="39" t="s">
        <v>35</v>
      </c>
      <c r="I9" s="35" t="s">
        <v>23</v>
      </c>
      <c r="J9" s="21" t="s">
        <v>27</v>
      </c>
      <c r="K9" s="22">
        <v>20060</v>
      </c>
    </row>
    <row r="10" spans="1:11" ht="81.75" customHeight="1">
      <c r="A10" s="17">
        <f t="shared" ref="A10:A12" si="0">A9+1</f>
        <v>3</v>
      </c>
      <c r="B10" s="18" t="s">
        <v>30</v>
      </c>
      <c r="C10" s="19">
        <v>45369</v>
      </c>
      <c r="D10" s="20" t="s">
        <v>34</v>
      </c>
      <c r="E10" s="20" t="s">
        <v>25</v>
      </c>
      <c r="F10" s="37" t="s">
        <v>25</v>
      </c>
      <c r="G10" s="38" t="s">
        <v>24</v>
      </c>
      <c r="H10" s="39" t="s">
        <v>36</v>
      </c>
      <c r="I10" s="35" t="s">
        <v>23</v>
      </c>
      <c r="J10" s="21" t="s">
        <v>41</v>
      </c>
      <c r="K10" s="22">
        <v>1154600.03</v>
      </c>
    </row>
    <row r="11" spans="1:11" ht="81.75" customHeight="1">
      <c r="A11" s="17">
        <f t="shared" si="0"/>
        <v>4</v>
      </c>
      <c r="B11" s="18" t="s">
        <v>31</v>
      </c>
      <c r="C11" s="19">
        <v>45370</v>
      </c>
      <c r="D11" s="20" t="s">
        <v>34</v>
      </c>
      <c r="E11" s="20" t="s">
        <v>34</v>
      </c>
      <c r="F11" s="37" t="s">
        <v>25</v>
      </c>
      <c r="G11" s="38" t="s">
        <v>24</v>
      </c>
      <c r="H11" s="39" t="s">
        <v>37</v>
      </c>
      <c r="I11" s="35" t="s">
        <v>23</v>
      </c>
      <c r="J11" s="21" t="s">
        <v>42</v>
      </c>
      <c r="K11" s="22">
        <v>358425</v>
      </c>
    </row>
    <row r="12" spans="1:11" ht="67.5" customHeight="1">
      <c r="A12" s="17">
        <f t="shared" si="0"/>
        <v>5</v>
      </c>
      <c r="B12" s="18" t="s">
        <v>31</v>
      </c>
      <c r="C12" s="19">
        <v>45370</v>
      </c>
      <c r="D12" s="20" t="s">
        <v>34</v>
      </c>
      <c r="E12" s="20" t="s">
        <v>25</v>
      </c>
      <c r="F12" s="37" t="s">
        <v>25</v>
      </c>
      <c r="G12" s="38" t="s">
        <v>24</v>
      </c>
      <c r="H12" s="39" t="s">
        <v>37</v>
      </c>
      <c r="I12" s="35" t="s">
        <v>23</v>
      </c>
      <c r="J12" s="21" t="s">
        <v>43</v>
      </c>
      <c r="K12" s="22">
        <v>5250.53</v>
      </c>
    </row>
    <row r="13" spans="1:11" ht="67.5" customHeight="1">
      <c r="A13" s="17"/>
      <c r="B13" s="18" t="s">
        <v>32</v>
      </c>
      <c r="C13" s="19">
        <v>45377</v>
      </c>
      <c r="D13" s="20" t="s">
        <v>34</v>
      </c>
      <c r="E13" s="20" t="s">
        <v>25</v>
      </c>
      <c r="F13" s="37" t="s">
        <v>34</v>
      </c>
      <c r="G13" s="38" t="s">
        <v>26</v>
      </c>
      <c r="H13" s="39" t="s">
        <v>38</v>
      </c>
      <c r="I13" s="35" t="s">
        <v>39</v>
      </c>
      <c r="J13" s="21" t="s">
        <v>44</v>
      </c>
      <c r="K13" s="22">
        <v>65400</v>
      </c>
    </row>
    <row r="14" spans="1:11" ht="60" customHeight="1">
      <c r="A14" s="17">
        <f>A12+1</f>
        <v>6</v>
      </c>
      <c r="B14" s="18" t="s">
        <v>33</v>
      </c>
      <c r="C14" s="19">
        <v>45384</v>
      </c>
      <c r="D14" s="20" t="s">
        <v>34</v>
      </c>
      <c r="E14" s="20" t="s">
        <v>25</v>
      </c>
      <c r="F14" s="37" t="s">
        <v>25</v>
      </c>
      <c r="G14" s="38" t="s">
        <v>26</v>
      </c>
      <c r="H14" s="39" t="s">
        <v>37</v>
      </c>
      <c r="I14" s="35" t="s">
        <v>23</v>
      </c>
      <c r="J14" s="21" t="s">
        <v>45</v>
      </c>
      <c r="K14" s="22">
        <v>46224.52</v>
      </c>
    </row>
    <row r="15" spans="1:11" ht="18.75">
      <c r="A15" s="5"/>
      <c r="B15" s="6"/>
      <c r="C15" s="6"/>
      <c r="D15" s="7"/>
      <c r="E15" s="6"/>
      <c r="F15" s="6"/>
      <c r="H15" s="6"/>
      <c r="I15" s="6"/>
      <c r="J15" s="8" t="s">
        <v>8</v>
      </c>
      <c r="K15" s="32">
        <f>SUM(K8:K14)</f>
        <v>2709600.08</v>
      </c>
    </row>
    <row r="16" spans="1:11" ht="15.75">
      <c r="A16" s="5"/>
      <c r="B16" s="6"/>
      <c r="C16" s="6"/>
      <c r="D16" s="7"/>
      <c r="E16" s="6"/>
      <c r="F16" s="6"/>
      <c r="H16" s="6"/>
      <c r="I16" s="6"/>
      <c r="J16" s="9"/>
      <c r="K16" s="10"/>
    </row>
    <row r="17" spans="1:11">
      <c r="A17" s="1" t="s">
        <v>19</v>
      </c>
      <c r="D17" s="2"/>
    </row>
    <row r="23" spans="1:11" ht="15.7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27" customHeight="1">
      <c r="A24" s="40" t="s">
        <v>9</v>
      </c>
      <c r="B24" s="40"/>
      <c r="C24" s="42" t="s">
        <v>20</v>
      </c>
      <c r="D24" s="42"/>
      <c r="E24" s="42"/>
      <c r="F24" s="26"/>
      <c r="G24" s="27"/>
      <c r="H24" s="28" t="s">
        <v>22</v>
      </c>
      <c r="I24" s="42" t="s">
        <v>11</v>
      </c>
      <c r="J24" s="42"/>
      <c r="K24" s="26"/>
    </row>
    <row r="25" spans="1:11" ht="40.5" customHeight="1">
      <c r="A25" s="6"/>
      <c r="B25" s="6"/>
      <c r="C25" s="41" t="s">
        <v>21</v>
      </c>
      <c r="D25" s="41"/>
      <c r="E25" s="41"/>
      <c r="F25" s="29"/>
      <c r="G25" s="30"/>
      <c r="H25" s="6"/>
      <c r="I25" s="41" t="s">
        <v>10</v>
      </c>
      <c r="J25" s="41"/>
      <c r="K25" s="29"/>
    </row>
    <row r="26" spans="1:11" s="31" customFormat="1">
      <c r="A26"/>
      <c r="B26"/>
      <c r="C26"/>
      <c r="D26"/>
      <c r="E26"/>
      <c r="F26"/>
      <c r="G26"/>
      <c r="H26"/>
      <c r="I26"/>
      <c r="J26"/>
      <c r="K26"/>
    </row>
    <row r="27" spans="1:11" s="31" customFormat="1">
      <c r="A27"/>
      <c r="B27"/>
      <c r="C27"/>
      <c r="D27"/>
      <c r="E27"/>
      <c r="F27"/>
      <c r="G27"/>
      <c r="H27"/>
      <c r="I27"/>
      <c r="J27"/>
      <c r="K27"/>
    </row>
    <row r="28" spans="1:11" ht="15.75" customHeight="1">
      <c r="C28" s="23"/>
      <c r="D28" s="23"/>
      <c r="E28" s="23"/>
      <c r="F28" s="24"/>
      <c r="G28" s="24"/>
      <c r="H28" s="24"/>
    </row>
    <row r="29" spans="1:11">
      <c r="F29" s="25"/>
      <c r="G29" s="25"/>
      <c r="H29" s="25"/>
    </row>
  </sheetData>
  <autoFilter ref="A7:K17">
    <sortState ref="A8:K15">
      <sortCondition ref="B7:B15"/>
    </sortState>
  </autoFilter>
  <mergeCells count="10">
    <mergeCell ref="A1:K1"/>
    <mergeCell ref="A2:K2"/>
    <mergeCell ref="A3:K3"/>
    <mergeCell ref="A4:K4"/>
    <mergeCell ref="A5:K5"/>
    <mergeCell ref="A24:B24"/>
    <mergeCell ref="C25:E25"/>
    <mergeCell ref="I25:J25"/>
    <mergeCell ref="C24:E24"/>
    <mergeCell ref="I24:J24"/>
  </mergeCells>
  <dataValidations xWindow="1073" yWindow="581" count="1">
    <dataValidation allowBlank="1" showInputMessage="1" showErrorMessage="1" promptTitle="PACC" prompt="Digite la cantidad requerida en este período._x000a_" sqref="D15:D17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2023-12-05T13:48:14Z</cp:lastPrinted>
  <dcterms:created xsi:type="dcterms:W3CDTF">2019-06-25T15:03:28Z</dcterms:created>
  <dcterms:modified xsi:type="dcterms:W3CDTF">2024-04-03T13:22:25Z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