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\OAI - TRANSPARENCIA 2022\08 AGOSTO\PYMES\"/>
    </mc:Choice>
  </mc:AlternateContent>
  <xr:revisionPtr revIDLastSave="0" documentId="13_ncr:1_{062916A3-214E-473D-BDE2-1EAD9783A162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PYMES" sheetId="1" r:id="rId1"/>
  </sheets>
  <definedNames>
    <definedName name="_xlnm._FilterDatabase" localSheetId="0" hidden="1">PYMES!$A$7:$K$19</definedName>
    <definedName name="_xlnm.Print_Area" localSheetId="0">PYMES!$A$1:$K$31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0" i="1"/>
  <c r="A11" i="1" s="1"/>
  <c r="A12" i="1" s="1"/>
  <c r="A13" i="1" s="1"/>
  <c r="A9" i="1"/>
  <c r="K18" i="1"/>
</calcChain>
</file>

<file path=xl/sharedStrings.xml><?xml version="1.0" encoding="utf-8"?>
<sst xmlns="http://schemas.openxmlformats.org/spreadsheetml/2006/main" count="103" uniqueCount="59">
  <si>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</si>
  <si>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</si>
  <si>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</si>
  <si>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</si>
  <si>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</si>
  <si>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</si>
  <si>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</si>
  <si>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</si>
  <si>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</si>
  <si>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</si>
  <si>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</si>
  <si>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</si>
  <si>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</si>
  <si>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</si>
  <si>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</si>
  <si>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</si>
  <si>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</si>
  <si>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</si>
  <si>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</si>
  <si>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FECHA ADJUDICACIÓN DEL PROCESO</t>
  </si>
  <si>
    <t>Nota: La presente información es emitida en cumplimiento con la resolución de la DIGEIG No.002/2021, sobre Politicas de Estandarizacion del Portal Transparencia</t>
  </si>
  <si>
    <t>Julio Antonio Morel Clase</t>
  </si>
  <si>
    <t>Enc. Div. Análisis y Ejecución</t>
  </si>
  <si>
    <t>Aprobado por:</t>
  </si>
  <si>
    <t xml:space="preserve">     Revisado por:</t>
  </si>
  <si>
    <t>Manuel González Martínez</t>
  </si>
  <si>
    <t>Técnico en Compras</t>
  </si>
  <si>
    <t>Compra debajo del Umbral</t>
  </si>
  <si>
    <t>NO</t>
  </si>
  <si>
    <t>Compras Menores</t>
  </si>
  <si>
    <t>Servicios</t>
  </si>
  <si>
    <t>Bienes</t>
  </si>
  <si>
    <t>RELACIÓN PROCESOS DE COMPRAS A MICRO, PEQUEÑAS Y MEDIANAS EMPRESAS AGOSTO 2022</t>
  </si>
  <si>
    <t>Fecha y hora</t>
  </si>
  <si>
    <t>INAPA-UC-CD-2022-0049</t>
  </si>
  <si>
    <t>INAPA-UC-CD-2022-0046</t>
  </si>
  <si>
    <t>INAPA-DAF-CM-2022-0094</t>
  </si>
  <si>
    <t>INAPA-DAF-CM-2022-0093</t>
  </si>
  <si>
    <t>INAPA-DAF-CM-2022-0086</t>
  </si>
  <si>
    <t>INAPA-DAF-CM-2022-0065</t>
  </si>
  <si>
    <t>INAPA-DAF-CM-2022-0074</t>
  </si>
  <si>
    <t>COMPRA DE CAJAS ARMADAS EN ACRILICO PARA SER UTILIZADO EN EL SORTEO DE OBRAS INAPA 2022.</t>
  </si>
  <si>
    <t>CAPACITACION DE COMPTIA LINUX+ CERTIFICACION PARA UN SERVIDOR DE LA DIRECCIÓN TIC DE NUESTRA INSTITUCIÓN.</t>
  </si>
  <si>
    <t>SERVICIO DE CATERING PARA SER UTILIZADO EN EL TALLER DE PLANIFICACION COMO HERRAMIENTA PARA LOGRO DE LAS METAS DEL INAPA PERIODO 2023</t>
  </si>
  <si>
    <t>SERVICIO DE MONTAJE DE EVENTO PARA SER UTILIZADO EN EL TALLER DE PLANIFICACIÓN COMO HERRAMIENTA PARA EL LOGRO DE LAS METAS DEL INAPA PERIODO 2023</t>
  </si>
  <si>
    <t>ADQUISICIÓN DE TONER, LOS CUALES SE USARÁN EN LOS DIFERENTES DEPARTAMENTOS DE LA INSTITUCIÓN A NIVEL CENTRAL Y PROVINCIAL.</t>
  </si>
  <si>
    <t>SERVICIO DE ANALISIS DE CARBONO ORGANICO TOTAL (COT), UTILIZADO PARA MONITOREAR LA CALIDAD DEL AGUA.</t>
  </si>
  <si>
    <t>ADQUISICIÓN DE EQUIPOS TECNOLÓGICOS</t>
  </si>
  <si>
    <t>Grupo Aro, SRL</t>
  </si>
  <si>
    <t>Savant Consultores, SRL</t>
  </si>
  <si>
    <t>P.A. Catering, SRL</t>
  </si>
  <si>
    <t>Alegre Eventos, SRL</t>
  </si>
  <si>
    <t>Compu-Office Dominicana, SRL</t>
  </si>
  <si>
    <t>ALTOL PETROLEUM PRODUCTS SERVICES DOMINICANA, SRL</t>
  </si>
  <si>
    <t>GEDESCO SRL</t>
  </si>
  <si>
    <t>ALL Office Solutions TS, SRL</t>
  </si>
  <si>
    <t>FL Betances &amp; Asociados, SRL</t>
  </si>
  <si>
    <t>Cofaxcomp, EIRL</t>
  </si>
  <si>
    <t>5-9-2022 / 3.15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</si>
</sst>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7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6" fillId="0" borderId="0" xfId="0" applyFont="1"/>
    <xf numFmtId="4" fontId="10" fillId="2" borderId="2" xfId="0" applyNumberFormat="1" applyFont="1" applyFill="1" applyBorder="1" applyAlignment="1">
      <alignment horizontal="right" vertical="center" wrapText="1" inden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5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top" wrapText="1"/>
    </xf>
    <xf numFmtId="0" fontId="11" fillId="0" borderId="0" xfId="0" applyFont="1" applyAlignment="1">
      <alignment horizontal="right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4" fontId="14" fillId="0" borderId="2" xfId="0" applyNumberFormat="1" applyFont="1" applyBorder="1" applyAlignment="1">
      <alignment horizontal="right" vertical="center" wrapText="1"/>
    </xf>
    <xf numFmtId="165" fontId="15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5" fillId="0" borderId="2" xfId="0" applyNumberFormat="1" applyFont="1" applyFill="1" applyBorder="1" applyAlignment="1">
      <alignment horizontal="left" vertical="center" wrapText="1" indent="1"/>
    </xf>
    <xf numFmtId="4" fontId="14" fillId="0" borderId="2" xfId="0" applyNumberFormat="1" applyFont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0" fillId="0" borderId="3" xfId="0" applyBorder="1" applyAlignment="1">
      <alignment horizontal="right"/>
    </xf>
    <xf numFmtId="14" fontId="0" fillId="0" borderId="8" xfId="0" applyNumberFormat="1" applyBorder="1"/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Alignment="1">
      <alignment horizontal="center" vertical="center"/>
    </xf>
    <xf numFmtId="0" fontId="14" fillId="0" borderId="6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56030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1076325</xdr:colOff>
          <xdr:row>0</xdr:row>
          <xdr:rowOff>171450</xdr:rowOff>
        </xdr:from>
        <xdr:to>
          <xdr:col>10</xdr:col>
          <xdr:colOff>657225</xdr:colOff>
          <xdr:row>4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BreakPreview" zoomScale="85" zoomScaleNormal="100" zoomScaleSheetLayoutView="85" workbookViewId="0">
      <selection activeCell="C10" sqref="C10"/>
    </sheetView>
  </sheetViews>
  <sheetFormatPr baseColWidth="10" defaultRowHeight="15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2" customWidth="1"/>
    <col min="9" max="9" width="15.28515625" customWidth="1"/>
    <col min="10" max="10" width="19.42578125" customWidth="1"/>
    <col min="11" max="11" width="17.140625" customWidth="1"/>
    <col min="12" max="12" width="25.140625" customWidth="1"/>
  </cols>
  <sheetData>
    <row r="1" spans="1:11" ht="18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8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ht="18.75">
      <c r="A5" s="32" t="s">
        <v>32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>
      <c r="J6" s="24" t="s">
        <v>33</v>
      </c>
      <c r="K6" s="25" t="s">
        <v>58</v>
      </c>
    </row>
    <row r="7" spans="1:11" ht="72.75" customHeight="1" thickBot="1">
      <c r="A7" s="11" t="s">
        <v>7</v>
      </c>
      <c r="B7" s="12" t="s">
        <v>4</v>
      </c>
      <c r="C7" s="12" t="s">
        <v>19</v>
      </c>
      <c r="D7" s="12" t="s">
        <v>12</v>
      </c>
      <c r="E7" s="12" t="s">
        <v>13</v>
      </c>
      <c r="F7" s="12" t="s">
        <v>14</v>
      </c>
      <c r="G7" s="12" t="s">
        <v>16</v>
      </c>
      <c r="H7" s="12" t="s">
        <v>15</v>
      </c>
      <c r="I7" s="12" t="s">
        <v>17</v>
      </c>
      <c r="J7" s="12" t="s">
        <v>5</v>
      </c>
      <c r="K7" s="12" t="s">
        <v>6</v>
      </c>
    </row>
    <row r="8" spans="1:11" ht="48" thickTop="1">
      <c r="A8" s="13">
        <v>1</v>
      </c>
      <c r="B8" s="14" t="s">
        <v>34</v>
      </c>
      <c r="C8" s="15">
        <v>44802</v>
      </c>
      <c r="D8" s="16" t="s">
        <v>18</v>
      </c>
      <c r="E8" s="17" t="s">
        <v>28</v>
      </c>
      <c r="F8" s="17" t="s">
        <v>18</v>
      </c>
      <c r="G8" s="18" t="s">
        <v>27</v>
      </c>
      <c r="H8" s="14" t="s">
        <v>41</v>
      </c>
      <c r="I8" s="17" t="s">
        <v>31</v>
      </c>
      <c r="J8" s="14" t="s">
        <v>48</v>
      </c>
      <c r="K8" s="19">
        <v>161424</v>
      </c>
    </row>
    <row r="9" spans="1:11" ht="47.25">
      <c r="A9" s="13">
        <f>A8+1</f>
        <v>2</v>
      </c>
      <c r="B9" s="14" t="s">
        <v>35</v>
      </c>
      <c r="C9" s="15">
        <v>44783</v>
      </c>
      <c r="D9" s="16" t="s">
        <v>18</v>
      </c>
      <c r="E9" s="17" t="s">
        <v>18</v>
      </c>
      <c r="F9" s="17" t="s">
        <v>18</v>
      </c>
      <c r="G9" s="18" t="s">
        <v>27</v>
      </c>
      <c r="H9" s="14" t="s">
        <v>42</v>
      </c>
      <c r="I9" s="17" t="s">
        <v>30</v>
      </c>
      <c r="J9" s="14" t="s">
        <v>49</v>
      </c>
      <c r="K9" s="19">
        <v>102600</v>
      </c>
    </row>
    <row r="10" spans="1:11" ht="63">
      <c r="A10" s="13">
        <f t="shared" ref="A10:A17" si="0">A9+1</f>
        <v>3</v>
      </c>
      <c r="B10" s="14" t="s">
        <v>36</v>
      </c>
      <c r="C10" s="15">
        <v>44803</v>
      </c>
      <c r="D10" s="16" t="s">
        <v>18</v>
      </c>
      <c r="E10" s="17" t="s">
        <v>28</v>
      </c>
      <c r="F10" s="17" t="s">
        <v>18</v>
      </c>
      <c r="G10" s="18" t="s">
        <v>29</v>
      </c>
      <c r="H10" s="14" t="s">
        <v>43</v>
      </c>
      <c r="I10" s="17" t="s">
        <v>30</v>
      </c>
      <c r="J10" s="14" t="s">
        <v>50</v>
      </c>
      <c r="K10" s="19">
        <v>599912</v>
      </c>
    </row>
    <row r="11" spans="1:11" ht="63">
      <c r="A11" s="13">
        <f t="shared" si="0"/>
        <v>4</v>
      </c>
      <c r="B11" s="14" t="s">
        <v>37</v>
      </c>
      <c r="C11" s="15">
        <v>44803</v>
      </c>
      <c r="D11" s="16" t="s">
        <v>18</v>
      </c>
      <c r="E11" s="17" t="s">
        <v>28</v>
      </c>
      <c r="F11" s="17" t="s">
        <v>18</v>
      </c>
      <c r="G11" s="18" t="s">
        <v>29</v>
      </c>
      <c r="H11" s="14" t="s">
        <v>44</v>
      </c>
      <c r="I11" s="17" t="s">
        <v>30</v>
      </c>
      <c r="J11" s="14" t="s">
        <v>51</v>
      </c>
      <c r="K11" s="19">
        <v>991613</v>
      </c>
    </row>
    <row r="12" spans="1:11" ht="47.25">
      <c r="A12" s="13">
        <f t="shared" si="0"/>
        <v>5</v>
      </c>
      <c r="B12" s="14" t="s">
        <v>38</v>
      </c>
      <c r="C12" s="15">
        <v>44797</v>
      </c>
      <c r="D12" s="16" t="s">
        <v>18</v>
      </c>
      <c r="E12" s="17" t="s">
        <v>28</v>
      </c>
      <c r="F12" s="17" t="s">
        <v>28</v>
      </c>
      <c r="G12" s="18" t="s">
        <v>29</v>
      </c>
      <c r="H12" s="14" t="s">
        <v>45</v>
      </c>
      <c r="I12" s="17" t="s">
        <v>31</v>
      </c>
      <c r="J12" s="14" t="s">
        <v>52</v>
      </c>
      <c r="K12" s="19">
        <v>790206.38</v>
      </c>
    </row>
    <row r="13" spans="1:11" ht="78.75">
      <c r="A13" s="13">
        <f t="shared" si="0"/>
        <v>6</v>
      </c>
      <c r="B13" s="14" t="s">
        <v>39</v>
      </c>
      <c r="C13" s="15">
        <v>44796</v>
      </c>
      <c r="D13" s="16" t="s">
        <v>18</v>
      </c>
      <c r="E13" s="17" t="s">
        <v>28</v>
      </c>
      <c r="F13" s="17" t="s">
        <v>28</v>
      </c>
      <c r="G13" s="18" t="s">
        <v>29</v>
      </c>
      <c r="H13" s="14" t="s">
        <v>46</v>
      </c>
      <c r="I13" s="17" t="s">
        <v>30</v>
      </c>
      <c r="J13" s="14" t="s">
        <v>53</v>
      </c>
      <c r="K13" s="19">
        <v>156468</v>
      </c>
    </row>
    <row r="14" spans="1:11" ht="23.25" customHeight="1">
      <c r="A14" s="13">
        <f t="shared" si="0"/>
        <v>7</v>
      </c>
      <c r="B14" s="33" t="s">
        <v>40</v>
      </c>
      <c r="C14" s="15">
        <v>44804</v>
      </c>
      <c r="D14" s="16" t="s">
        <v>18</v>
      </c>
      <c r="E14" s="17" t="s">
        <v>28</v>
      </c>
      <c r="F14" s="17" t="s">
        <v>28</v>
      </c>
      <c r="G14" s="18" t="s">
        <v>29</v>
      </c>
      <c r="H14" s="36" t="s">
        <v>47</v>
      </c>
      <c r="I14" s="17" t="s">
        <v>31</v>
      </c>
      <c r="J14" s="14" t="s">
        <v>54</v>
      </c>
      <c r="K14" s="19">
        <v>104500.03</v>
      </c>
    </row>
    <row r="15" spans="1:11" ht="31.5">
      <c r="A15" s="13">
        <f t="shared" si="0"/>
        <v>8</v>
      </c>
      <c r="B15" s="34"/>
      <c r="C15" s="15">
        <v>44804</v>
      </c>
      <c r="D15" s="16" t="s">
        <v>18</v>
      </c>
      <c r="E15" s="17" t="s">
        <v>28</v>
      </c>
      <c r="F15" s="17" t="s">
        <v>28</v>
      </c>
      <c r="G15" s="18" t="s">
        <v>29</v>
      </c>
      <c r="H15" s="37"/>
      <c r="I15" s="17" t="s">
        <v>31</v>
      </c>
      <c r="J15" s="14" t="s">
        <v>55</v>
      </c>
      <c r="K15" s="19">
        <v>3315.07</v>
      </c>
    </row>
    <row r="16" spans="1:11" ht="31.5">
      <c r="A16" s="13">
        <f t="shared" si="0"/>
        <v>9</v>
      </c>
      <c r="B16" s="34"/>
      <c r="C16" s="15">
        <v>44804</v>
      </c>
      <c r="D16" s="16" t="s">
        <v>18</v>
      </c>
      <c r="E16" s="17" t="s">
        <v>18</v>
      </c>
      <c r="F16" s="17" t="s">
        <v>28</v>
      </c>
      <c r="G16" s="18" t="s">
        <v>29</v>
      </c>
      <c r="H16" s="37"/>
      <c r="I16" s="17" t="s">
        <v>31</v>
      </c>
      <c r="J16" s="14" t="s">
        <v>56</v>
      </c>
      <c r="K16" s="19">
        <v>8542.82</v>
      </c>
    </row>
    <row r="17" spans="1:11" ht="15.75">
      <c r="A17" s="13">
        <f t="shared" si="0"/>
        <v>10</v>
      </c>
      <c r="B17" s="35"/>
      <c r="C17" s="15">
        <v>44804</v>
      </c>
      <c r="D17" s="16" t="s">
        <v>18</v>
      </c>
      <c r="E17" s="17" t="s">
        <v>28</v>
      </c>
      <c r="F17" s="17" t="s">
        <v>28</v>
      </c>
      <c r="G17" s="18" t="s">
        <v>29</v>
      </c>
      <c r="H17" s="38"/>
      <c r="I17" s="17" t="s">
        <v>31</v>
      </c>
      <c r="J17" s="14" t="s">
        <v>57</v>
      </c>
      <c r="K17" s="19">
        <v>139830</v>
      </c>
    </row>
    <row r="18" spans="1:11" ht="15.75">
      <c r="A18" s="20"/>
      <c r="B18" s="21"/>
      <c r="C18" s="21"/>
      <c r="D18" s="22"/>
      <c r="E18" s="21"/>
      <c r="F18" s="21"/>
      <c r="G18" s="21"/>
      <c r="H18" s="21"/>
      <c r="I18" s="21"/>
      <c r="J18" s="23" t="s">
        <v>8</v>
      </c>
      <c r="K18" s="2">
        <f>SUM(K8:K17)</f>
        <v>3058411.2999999993</v>
      </c>
    </row>
    <row r="19" spans="1:11">
      <c r="A19" s="1" t="s">
        <v>20</v>
      </c>
      <c r="D19" s="7"/>
    </row>
    <row r="23" spans="1:11" ht="27" customHeight="1">
      <c r="A23" s="31" t="s">
        <v>9</v>
      </c>
      <c r="B23" s="31"/>
      <c r="C23" s="27" t="s">
        <v>25</v>
      </c>
      <c r="D23" s="27"/>
      <c r="E23" s="27"/>
      <c r="F23" s="8"/>
      <c r="G23" s="3"/>
      <c r="H23" s="10" t="s">
        <v>24</v>
      </c>
      <c r="I23" s="27" t="s">
        <v>21</v>
      </c>
      <c r="J23" s="27"/>
      <c r="K23" s="8"/>
    </row>
    <row r="24" spans="1:11" ht="40.5" customHeight="1">
      <c r="C24" s="26" t="s">
        <v>26</v>
      </c>
      <c r="D24" s="26"/>
      <c r="E24" s="26"/>
      <c r="F24" s="9"/>
      <c r="G24" s="4"/>
      <c r="I24" s="26" t="s">
        <v>22</v>
      </c>
      <c r="J24" s="26"/>
      <c r="K24" s="9"/>
    </row>
    <row r="28" spans="1:11" ht="18">
      <c r="G28" s="10" t="s">
        <v>23</v>
      </c>
      <c r="H28" s="6" t="s">
        <v>11</v>
      </c>
    </row>
    <row r="29" spans="1:11">
      <c r="H29" s="5" t="s">
        <v>10</v>
      </c>
    </row>
  </sheetData>
  <autoFilter ref="A7:K19" xr:uid="{00000000-0009-0000-0000-000000000000}">
    <sortState xmlns:xlrd2="http://schemas.microsoft.com/office/spreadsheetml/2017/richdata2" ref="A8:K19">
      <sortCondition ref="B7:B19"/>
    </sortState>
  </autoFilter>
  <mergeCells count="12">
    <mergeCell ref="C24:E24"/>
    <mergeCell ref="I23:J23"/>
    <mergeCell ref="I24:J24"/>
    <mergeCell ref="A1:K1"/>
    <mergeCell ref="A2:K2"/>
    <mergeCell ref="A3:K3"/>
    <mergeCell ref="A4:K4"/>
    <mergeCell ref="A23:B23"/>
    <mergeCell ref="A5:K5"/>
    <mergeCell ref="C23:E23"/>
    <mergeCell ref="B14:B17"/>
    <mergeCell ref="H14:H17"/>
  </mergeCells>
  <dataValidations xWindow="765" yWindow="293" count="1">
    <dataValidation allowBlank="1" showInputMessage="1" showErrorMessage="1" promptTitle="PACC" prompt="Digite la cantidad requerida en este período._x000a_" sqref="D8:D19 K8:K17 C8:C17 E8:G17" xr:uid="{00000000-0002-0000-0000-000000000000}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1076325</xdr:colOff>
                <xdr:row>0</xdr:row>
                <xdr:rowOff>171450</xdr:rowOff>
              </from>
              <to>
                <xdr:col>10</xdr:col>
                <xdr:colOff>657225</xdr:colOff>
                <xdr:row>4</xdr:row>
                <xdr:rowOff>209550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microsoft.com/office/2006/metadata/properties"/>
    <ds:schemaRef ds:uri="http://schemas.microsoft.com/office/infopath/2007/PartnerControls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2022-05-09T15:14:35Z</cp:lastPrinted>
  <dcterms:created xsi:type="dcterms:W3CDTF">2019-06-25T15:03:28Z</dcterms:created>
  <dcterms:modified xsi:type="dcterms:W3CDTF">2022-09-05T19:04:38Z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