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OAI - TRANSPARENCIA 2022\9. SEPTIEMBRE\RELACIÓN DE COMPRAS POR DEBAJO DEL UMBRAL\"/>
    </mc:Choice>
  </mc:AlternateContent>
  <xr:revisionPtr revIDLastSave="0" documentId="13_ncr:1_{35715DB0-FD20-49DA-9D18-A86C16C50AE8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Hoja1!$A$8:$G$27</definedName>
    <definedName name="_xlnm.Print_Area" localSheetId="0">Hoja1!$A$1:$G$40</definedName>
    <definedName name="incBuyerDossierDetaillnkRequestName" localSheetId="0">Hoja1!$E$9</definedName>
    <definedName name="lnkProcurementContractViewLinkNewTab_0" localSheetId="0">Hoja1!#REF!</definedName>
    <definedName name="lnkReplyAnalysisEditViewLinkNewTab_0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<sst xmlns="http://schemas.openxmlformats.org/spreadsheetml/2006/main" count="98" uniqueCount="83">
  <si>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</si>
  <si>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</si>
  <si>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</si>
  <si>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</si>
  <si>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</si>
  <si>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</si>
  <si>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</si>
  <si>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</si>
  <si>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</si>
  <si>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</si>
  <si>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</si>
  <si>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</si>
  <si>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</si>
  <si>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</si>
  <si>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</si>
  <si>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</si>
  <si>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</si>
  <si>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</si>
  <si>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</si>
  <si>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</si>
  <si>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</si>
  <si>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</si>
  <si>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N/T</t>
  </si>
  <si>
    <t>Fecha y hora</t>
  </si>
  <si>
    <t>INAPA-2022-00317</t>
  </si>
  <si>
    <t>INAPA-2022-00313</t>
  </si>
  <si>
    <t>INAPA-2022-00302</t>
  </si>
  <si>
    <t>INAPA-2022-00303</t>
  </si>
  <si>
    <t>INAPA-2022-00301</t>
  </si>
  <si>
    <t>INAPA-2022-00296</t>
  </si>
  <si>
    <t>INAPA-2022-00292</t>
  </si>
  <si>
    <t>INAPA-2022-00291</t>
  </si>
  <si>
    <t>INAPA-2022-00298</t>
  </si>
  <si>
    <t>INAPA-2022-00289</t>
  </si>
  <si>
    <t>INAPA-2022-00280</t>
  </si>
  <si>
    <t>INAPA-2022-00277</t>
  </si>
  <si>
    <t>INAPA-UC-CD-2022-0069</t>
  </si>
  <si>
    <t>INAPA-UC-CD-2022-0067</t>
  </si>
  <si>
    <t>INAPA-UC-CD-2022-0066</t>
  </si>
  <si>
    <t>INAPA-UC-CD-2022-0065</t>
  </si>
  <si>
    <t>INAPA-UC-CD-2022-0064</t>
  </si>
  <si>
    <t>INAPA-UC-CD-2022-0061</t>
  </si>
  <si>
    <t>INAPA-UC-CD-2022-0062</t>
  </si>
  <si>
    <t>INAPA-UC-CD-2022-0060</t>
  </si>
  <si>
    <t>INAPA-UC-CD-2022-0059</t>
  </si>
  <si>
    <t>INAPA-UC-CD-2022-0058</t>
  </si>
  <si>
    <t>INAPA-UC-CD-2022-0056</t>
  </si>
  <si>
    <t>INAPA-UC-CD-2022-0057</t>
  </si>
  <si>
    <t>INAPA-UC-CD-2022-0052</t>
  </si>
  <si>
    <t>INAPA-UC-CD-2022-0055</t>
  </si>
  <si>
    <t>INAPA-UC-CD-2022-0054</t>
  </si>
  <si>
    <t>INAPA-UC-CD-2022-0053</t>
  </si>
  <si>
    <t>INAPA-UC-CD-2022-0051</t>
  </si>
  <si>
    <t>REPARACIÓN DE BARANDA METALICA, PARA SER UTILIZADO EN EL TERCER NIVEL EN LA SEDE CENTRAL DE INAPA.</t>
  </si>
  <si>
    <t>ADQUISICIÓN DE MATERIALES GASTABLE, PARA SER UTILIZADO EN EL DISPENSARIO MEDICO.</t>
  </si>
  <si>
    <t>CONTRATACION DEL SERVICIO DE ALQUILER PARA EL CINE FORUM ISLA DE PLASTICO, EN EL SALON TITO CAIRO DEL NIVEL CENTRAL DEL INAPA</t>
  </si>
  <si>
    <t>COMPRA DE PAPEL BOND 8 1/2 X 11, EL CUAL SERA USADO EN LOS DIFERENTES DEPARTAMENTOS DE LA INSTITUCIÓN (INAPA).</t>
  </si>
  <si>
    <t>COMPRA DE HORNO MICROONDA, PARA SER UTILIZADO EN EL COMEDOR DE LA DIRECCIÓN EJECUTIVA EN LA SEDE CENTRAL DE INAPA</t>
  </si>
  <si>
    <t>ADQUISICION DE 160 AGUA EN TETRA PAK PURIFICADAS DE 18/1 PARA SER UTILIZADAS EN LAS DIFERENTES ACTIVIDADES DE NUESTRA INSTITUCION DURANTE TRES MESES.</t>
  </si>
  <si>
    <t>COMPRA DE CAMISETAS BLANCAS SIN CUELLO IMPRESAS FULL COLOR CON LA FINALIDAD DE ALCANZAR LAS METAS INSTITUCIONALES DE SOSTENIBILIDAD (ODS)</t>
  </si>
  <si>
    <t>ADQUISICIÓN DE ARREGLOS FLORALES PARA LA CELEBRACIÓN DEL 60 ANIVERSARIO DE LA INSTITUCIÓN</t>
  </si>
  <si>
    <t>CONTRATACIÓN DE SERVICIO DE MANTENIMIENTO Y REPARACIÓN PARA EL ASCENSOR DE LA INSTITUCIÓN, SEDE CENTRAL.</t>
  </si>
  <si>
    <t>Compra de materiales para ser utilizados en el dispensario medico</t>
  </si>
  <si>
    <t>COMPRA DE MEDICAMENTO PARA SER UTILIZADO EN EL DISPENSARIO MEDICO</t>
  </si>
  <si>
    <t>ADQUISICION DE 7,000 TARJETAS DE PRESENTACION PARA SER UTILIZADAS POR DIRECTORES, SUBDIRECTORES Y ENCARGADOS DE NIVEL CENTRAL, INAPA.</t>
  </si>
  <si>
    <t>ADQUISICION DE CREMORA, LA MISMA SE USARA EN LA DIRECCION EJECUTIVA, SALON TITO CAIRO, DIRECCIONES Y OTRAS AREAS DE LA INSTITUCION.</t>
  </si>
  <si>
    <t>ADQUISICIÓN DE MATERIALES DE REFERENCIA CERTIFICADOS (CEPAS)</t>
  </si>
  <si>
    <t>Adquisicion de pruebas interlaboratoriales y materiales de referencia certificados</t>
  </si>
  <si>
    <t>Pink Iguana, SRL</t>
  </si>
  <si>
    <t>Multiservice24 FL, SRL</t>
  </si>
  <si>
    <t>Sercodi, SRL</t>
  </si>
  <si>
    <t>RB Publicidad, SRL</t>
  </si>
  <si>
    <t>Floristería Maranatha, E.I.R.L</t>
  </si>
  <si>
    <t>Universidad Apec, INC</t>
  </si>
  <si>
    <t>Tecnas, EIRL</t>
  </si>
  <si>
    <t>Compra-Med, SRL</t>
  </si>
  <si>
    <t>Idemesa, SRL</t>
  </si>
  <si>
    <t>Outlet De San Cristobal Medina, SR</t>
  </si>
  <si>
    <t>BDC Serralles, SRL</t>
  </si>
  <si>
    <t>Bioanalytical Dominicana R.G., SRL</t>
  </si>
  <si>
    <t>RELACIÓN DE COMPRAS POR DEBAJO DEL UMBRAL SEPTIEMBRE 2022</t>
  </si>
  <si>
    <t>06-10-2022 / 1:58 p.m.</t>
  </si>
  <si>
    <t xml:space="preserve">Contratación de curso taller especializado en contrataciones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</si>
</sst>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8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6" fillId="0" borderId="0" xfId="0" applyFont="1"/>
    <xf numFmtId="4" fontId="9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2" borderId="1" xfId="0" applyFont="1" applyFill="1" applyBorder="1" applyAlignment="1">
      <alignment horizontal="right" vertical="center" wrapText="1" inden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14" fontId="0" fillId="0" borderId="6" xfId="0" applyNumberFormat="1" applyBorder="1"/>
    <xf numFmtId="4" fontId="13" fillId="0" borderId="2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right"/>
    </xf>
    <xf numFmtId="0" fontId="17" fillId="0" borderId="2" xfId="0" applyFont="1" applyFill="1" applyBorder="1" applyAlignment="1">
      <alignment horizontal="left" vertical="center" wrapText="1" inden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 indent="1"/>
    </xf>
    <xf numFmtId="4" fontId="13" fillId="0" borderId="5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28575</xdr:rowOff>
    </xdr:from>
    <xdr:to>
      <xdr:col>1</xdr:col>
      <xdr:colOff>1171574</xdr:colOff>
      <xdr:row>5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0</xdr:row>
          <xdr:rowOff>219074</xdr:rowOff>
        </xdr:from>
        <xdr:to>
          <xdr:col>6</xdr:col>
          <xdr:colOff>514350</xdr:colOff>
          <xdr:row>5</xdr:row>
          <xdr:rowOff>139064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BreakPreview" topLeftCell="A4" zoomScaleNormal="100" zoomScaleSheetLayoutView="100" workbookViewId="0">
      <selection activeCell="C7" sqref="C7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0.42578125" customWidth="1"/>
  </cols>
  <sheetData>
    <row r="1" spans="1:7" ht="18">
      <c r="A1" s="30" t="s">
        <v>0</v>
      </c>
      <c r="B1" s="30"/>
      <c r="C1" s="30"/>
      <c r="D1" s="30"/>
      <c r="E1" s="30"/>
      <c r="F1" s="30"/>
      <c r="G1" s="30"/>
    </row>
    <row r="2" spans="1:7" ht="18">
      <c r="A2" s="30" t="s">
        <v>1</v>
      </c>
      <c r="B2" s="30"/>
      <c r="C2" s="30"/>
      <c r="D2" s="30"/>
      <c r="E2" s="30"/>
      <c r="F2" s="30"/>
      <c r="G2" s="30"/>
    </row>
    <row r="3" spans="1:7" ht="15.75">
      <c r="A3" s="31" t="s">
        <v>2</v>
      </c>
      <c r="B3" s="31"/>
      <c r="C3" s="31"/>
      <c r="D3" s="31"/>
      <c r="E3" s="31"/>
      <c r="F3" s="31"/>
      <c r="G3" s="31"/>
    </row>
    <row r="4" spans="1:7">
      <c r="A4" s="32" t="s">
        <v>3</v>
      </c>
      <c r="B4" s="32"/>
      <c r="C4" s="32"/>
      <c r="D4" s="32"/>
      <c r="E4" s="32"/>
      <c r="F4" s="32"/>
      <c r="G4" s="32"/>
    </row>
    <row r="5" spans="1:7" ht="12" customHeight="1">
      <c r="A5" s="33"/>
      <c r="B5" s="33"/>
      <c r="C5" s="33"/>
      <c r="D5" s="33"/>
      <c r="E5" s="33"/>
      <c r="F5" s="33"/>
      <c r="G5" s="33"/>
    </row>
    <row r="6" spans="1:7" ht="18.75">
      <c r="A6" s="29" t="s">
        <v>80</v>
      </c>
      <c r="B6" s="29"/>
      <c r="C6" s="29"/>
      <c r="D6" s="29"/>
      <c r="E6" s="29"/>
      <c r="F6" s="29"/>
      <c r="G6" s="29"/>
    </row>
    <row r="7" spans="1:7">
      <c r="F7" s="18" t="s">
        <v>23</v>
      </c>
      <c r="G7" s="16" t="s">
        <v>81</v>
      </c>
    </row>
    <row r="8" spans="1:7" ht="55.5" customHeight="1" thickBot="1">
      <c r="A8" s="13" t="s">
        <v>8</v>
      </c>
      <c r="B8" s="14" t="s">
        <v>4</v>
      </c>
      <c r="C8" s="14" t="s">
        <v>5</v>
      </c>
      <c r="D8" s="14" t="s">
        <v>9</v>
      </c>
      <c r="E8" s="14" t="s">
        <v>10</v>
      </c>
      <c r="F8" s="14" t="s">
        <v>6</v>
      </c>
      <c r="G8" s="14" t="s">
        <v>7</v>
      </c>
    </row>
    <row r="9" spans="1:7" ht="50.25" customHeight="1" thickTop="1">
      <c r="A9" s="8">
        <v>1</v>
      </c>
      <c r="B9" s="9" t="s">
        <v>22</v>
      </c>
      <c r="C9" s="9" t="s">
        <v>36</v>
      </c>
      <c r="D9" s="10" t="s">
        <v>22</v>
      </c>
      <c r="E9" s="15" t="s">
        <v>53</v>
      </c>
      <c r="F9" s="9" t="s">
        <v>22</v>
      </c>
      <c r="G9" s="17">
        <v>0</v>
      </c>
    </row>
    <row r="10" spans="1:7" ht="50.25" customHeight="1">
      <c r="A10" s="8">
        <f>A9+1</f>
        <v>2</v>
      </c>
      <c r="B10" s="9" t="s">
        <v>22</v>
      </c>
      <c r="C10" s="9" t="s">
        <v>37</v>
      </c>
      <c r="D10" s="10" t="s">
        <v>22</v>
      </c>
      <c r="E10" s="15" t="s">
        <v>54</v>
      </c>
      <c r="F10" s="9" t="s">
        <v>22</v>
      </c>
      <c r="G10" s="17">
        <v>0</v>
      </c>
    </row>
    <row r="11" spans="1:7" ht="54.75" customHeight="1">
      <c r="A11" s="8">
        <f>A10+1</f>
        <v>3</v>
      </c>
      <c r="B11" s="9" t="s">
        <v>24</v>
      </c>
      <c r="C11" s="9" t="s">
        <v>38</v>
      </c>
      <c r="D11" s="10">
        <v>140774</v>
      </c>
      <c r="E11" s="15" t="s">
        <v>55</v>
      </c>
      <c r="F11" s="15" t="s">
        <v>68</v>
      </c>
      <c r="G11" s="17">
        <v>140774</v>
      </c>
    </row>
    <row r="12" spans="1:7" ht="41.25" customHeight="1">
      <c r="A12" s="8">
        <f>A11+1</f>
        <v>4</v>
      </c>
      <c r="B12" s="9" t="s">
        <v>25</v>
      </c>
      <c r="C12" s="9" t="s">
        <v>39</v>
      </c>
      <c r="D12" s="10">
        <v>160480</v>
      </c>
      <c r="E12" s="15" t="s">
        <v>56</v>
      </c>
      <c r="F12" s="15" t="s">
        <v>69</v>
      </c>
      <c r="G12" s="17">
        <v>160480</v>
      </c>
    </row>
    <row r="13" spans="1:7" ht="47.25">
      <c r="A13" s="8">
        <f t="shared" ref="A13:A25" si="0">A12+1</f>
        <v>5</v>
      </c>
      <c r="B13" s="9" t="s">
        <v>22</v>
      </c>
      <c r="C13" s="9" t="s">
        <v>40</v>
      </c>
      <c r="D13" s="10" t="s">
        <v>22</v>
      </c>
      <c r="E13" s="15" t="s">
        <v>57</v>
      </c>
      <c r="F13" s="9" t="s">
        <v>22</v>
      </c>
      <c r="G13" s="17">
        <v>0</v>
      </c>
    </row>
    <row r="14" spans="1:7" ht="63" customHeight="1">
      <c r="A14" s="8">
        <f t="shared" si="0"/>
        <v>6</v>
      </c>
      <c r="B14" s="9" t="s">
        <v>26</v>
      </c>
      <c r="C14" s="9" t="s">
        <v>41</v>
      </c>
      <c r="D14" s="10">
        <v>96800</v>
      </c>
      <c r="E14" s="15" t="s">
        <v>58</v>
      </c>
      <c r="F14" s="15" t="s">
        <v>70</v>
      </c>
      <c r="G14" s="17">
        <v>96800</v>
      </c>
    </row>
    <row r="15" spans="1:7" ht="61.5" customHeight="1">
      <c r="A15" s="8">
        <f t="shared" si="0"/>
        <v>7</v>
      </c>
      <c r="B15" s="9" t="s">
        <v>27</v>
      </c>
      <c r="C15" s="9" t="s">
        <v>42</v>
      </c>
      <c r="D15" s="10">
        <v>16107</v>
      </c>
      <c r="E15" s="15" t="s">
        <v>59</v>
      </c>
      <c r="F15" s="15" t="s">
        <v>71</v>
      </c>
      <c r="G15" s="17">
        <v>16107</v>
      </c>
    </row>
    <row r="16" spans="1:7" ht="48" customHeight="1">
      <c r="A16" s="8">
        <f t="shared" si="0"/>
        <v>8</v>
      </c>
      <c r="B16" s="9" t="s">
        <v>28</v>
      </c>
      <c r="C16" s="9" t="s">
        <v>43</v>
      </c>
      <c r="D16" s="10">
        <v>86730</v>
      </c>
      <c r="E16" s="15" t="s">
        <v>60</v>
      </c>
      <c r="F16" s="15" t="s">
        <v>72</v>
      </c>
      <c r="G16" s="17">
        <v>86730</v>
      </c>
    </row>
    <row r="17" spans="1:7" ht="51" customHeight="1">
      <c r="A17" s="8">
        <f t="shared" si="0"/>
        <v>9</v>
      </c>
      <c r="B17" s="9" t="s">
        <v>29</v>
      </c>
      <c r="C17" s="9" t="s">
        <v>44</v>
      </c>
      <c r="D17" s="10">
        <v>15000</v>
      </c>
      <c r="E17" s="19" t="s">
        <v>82</v>
      </c>
      <c r="F17" s="15" t="s">
        <v>73</v>
      </c>
      <c r="G17" s="17">
        <v>15000</v>
      </c>
    </row>
    <row r="18" spans="1:7" ht="45" customHeight="1">
      <c r="A18" s="8">
        <f t="shared" si="0"/>
        <v>10</v>
      </c>
      <c r="B18" s="9" t="s">
        <v>30</v>
      </c>
      <c r="C18" s="9" t="s">
        <v>45</v>
      </c>
      <c r="D18" s="10">
        <v>77880</v>
      </c>
      <c r="E18" s="15" t="s">
        <v>61</v>
      </c>
      <c r="F18" s="15" t="s">
        <v>74</v>
      </c>
      <c r="G18" s="17">
        <v>77880</v>
      </c>
    </row>
    <row r="19" spans="1:7" ht="39" customHeight="1">
      <c r="A19" s="8">
        <f t="shared" si="0"/>
        <v>11</v>
      </c>
      <c r="B19" s="9" t="s">
        <v>31</v>
      </c>
      <c r="C19" s="9" t="s">
        <v>46</v>
      </c>
      <c r="D19" s="10">
        <v>158456.24</v>
      </c>
      <c r="E19" s="19" t="s">
        <v>62</v>
      </c>
      <c r="F19" s="15" t="s">
        <v>75</v>
      </c>
      <c r="G19" s="17">
        <v>158456.24</v>
      </c>
    </row>
    <row r="20" spans="1:7" ht="47.25">
      <c r="A20" s="8">
        <f t="shared" si="0"/>
        <v>12</v>
      </c>
      <c r="B20" s="9" t="s">
        <v>22</v>
      </c>
      <c r="C20" s="9" t="s">
        <v>47</v>
      </c>
      <c r="D20" s="10" t="s">
        <v>22</v>
      </c>
      <c r="E20" s="15" t="s">
        <v>57</v>
      </c>
      <c r="F20" s="9" t="s">
        <v>22</v>
      </c>
      <c r="G20" s="17">
        <v>0</v>
      </c>
    </row>
    <row r="21" spans="1:7" ht="31.5">
      <c r="A21" s="8">
        <f t="shared" si="0"/>
        <v>13</v>
      </c>
      <c r="B21" s="9" t="s">
        <v>32</v>
      </c>
      <c r="C21" s="9" t="s">
        <v>48</v>
      </c>
      <c r="D21" s="10">
        <v>42867.8</v>
      </c>
      <c r="E21" s="15" t="s">
        <v>63</v>
      </c>
      <c r="F21" s="15" t="s">
        <v>76</v>
      </c>
      <c r="G21" s="17">
        <v>42867.8</v>
      </c>
    </row>
    <row r="22" spans="1:7" ht="57" customHeight="1">
      <c r="A22" s="20">
        <f t="shared" si="0"/>
        <v>14</v>
      </c>
      <c r="B22" s="21" t="s">
        <v>22</v>
      </c>
      <c r="C22" s="21" t="s">
        <v>49</v>
      </c>
      <c r="D22" s="22" t="s">
        <v>22</v>
      </c>
      <c r="E22" s="23" t="s">
        <v>64</v>
      </c>
      <c r="F22" s="21" t="s">
        <v>22</v>
      </c>
      <c r="G22" s="24">
        <v>0</v>
      </c>
    </row>
    <row r="23" spans="1:7" ht="47.25">
      <c r="A23" s="20">
        <f t="shared" si="0"/>
        <v>15</v>
      </c>
      <c r="B23" s="21" t="s">
        <v>33</v>
      </c>
      <c r="C23" s="21" t="s">
        <v>50</v>
      </c>
      <c r="D23" s="22">
        <v>79936.740000000005</v>
      </c>
      <c r="E23" s="23" t="s">
        <v>65</v>
      </c>
      <c r="F23" s="23" t="s">
        <v>77</v>
      </c>
      <c r="G23" s="24">
        <v>79936.740000000005</v>
      </c>
    </row>
    <row r="24" spans="1:7" ht="21" customHeight="1">
      <c r="A24" s="8">
        <f t="shared" si="0"/>
        <v>16</v>
      </c>
      <c r="B24" s="9" t="s">
        <v>34</v>
      </c>
      <c r="C24" s="9" t="s">
        <v>51</v>
      </c>
      <c r="D24" s="10">
        <v>28965.88</v>
      </c>
      <c r="E24" s="15" t="s">
        <v>66</v>
      </c>
      <c r="F24" s="15" t="s">
        <v>78</v>
      </c>
      <c r="G24" s="17">
        <v>28965.88</v>
      </c>
    </row>
    <row r="25" spans="1:7" ht="31.5">
      <c r="A25" s="8">
        <f t="shared" si="0"/>
        <v>17</v>
      </c>
      <c r="B25" s="9" t="s">
        <v>35</v>
      </c>
      <c r="C25" s="9" t="s">
        <v>52</v>
      </c>
      <c r="D25" s="10">
        <v>115778.06</v>
      </c>
      <c r="E25" s="15" t="s">
        <v>67</v>
      </c>
      <c r="F25" s="15" t="s">
        <v>79</v>
      </c>
      <c r="G25" s="17">
        <v>115778.06</v>
      </c>
    </row>
    <row r="26" spans="1:7" ht="15.75">
      <c r="A26" s="11"/>
      <c r="B26" s="11"/>
      <c r="C26" s="11"/>
      <c r="D26" s="11"/>
      <c r="E26" s="11"/>
      <c r="F26" s="12" t="s">
        <v>11</v>
      </c>
      <c r="G26" s="2">
        <f>SUM(G9:G25)</f>
        <v>1019775.72</v>
      </c>
    </row>
    <row r="27" spans="1:7">
      <c r="A27" s="1" t="s">
        <v>15</v>
      </c>
    </row>
    <row r="34" spans="1:7" ht="27" customHeight="1">
      <c r="A34" s="25" t="s">
        <v>12</v>
      </c>
      <c r="B34" s="25"/>
      <c r="C34" s="26" t="s">
        <v>20</v>
      </c>
      <c r="D34" s="27"/>
      <c r="E34" s="7" t="s">
        <v>19</v>
      </c>
      <c r="F34" s="26" t="s">
        <v>16</v>
      </c>
      <c r="G34" s="27"/>
    </row>
    <row r="35" spans="1:7" ht="27" customHeight="1">
      <c r="C35" s="28" t="s">
        <v>21</v>
      </c>
      <c r="D35" s="28"/>
      <c r="F35" s="28" t="s">
        <v>17</v>
      </c>
      <c r="G35" s="28"/>
    </row>
    <row r="39" spans="1:7" ht="34.5" customHeight="1">
      <c r="C39" s="25" t="s">
        <v>18</v>
      </c>
      <c r="D39" s="25"/>
      <c r="E39" s="3" t="s">
        <v>14</v>
      </c>
      <c r="F39" s="4"/>
    </row>
    <row r="40" spans="1:7">
      <c r="E40" s="6" t="s">
        <v>13</v>
      </c>
      <c r="F40" s="5"/>
    </row>
  </sheetData>
  <autoFilter ref="A8:G27" xr:uid="{00000000-0009-0000-0000-000000000000}"/>
  <mergeCells count="12">
    <mergeCell ref="A34:B34"/>
    <mergeCell ref="A6:G6"/>
    <mergeCell ref="A1:G1"/>
    <mergeCell ref="A2:G2"/>
    <mergeCell ref="A3:G3"/>
    <mergeCell ref="A4:G4"/>
    <mergeCell ref="A5:G5"/>
    <mergeCell ref="C39:D39"/>
    <mergeCell ref="C34:D34"/>
    <mergeCell ref="C35:D35"/>
    <mergeCell ref="F34:G34"/>
    <mergeCell ref="F35:G35"/>
  </mergeCells>
  <phoneticPr fontId="10" type="noConversion"/>
  <dataValidations xWindow="1266" yWindow="275" count="1">
    <dataValidation allowBlank="1" showInputMessage="1" showErrorMessage="1" promptTitle="PACC" prompt="Digite la cantidad requerida en este período._x000a_" sqref="G9:G25 D9:D11" xr:uid="{00000000-0002-0000-0000-000000000000}"/>
  </dataValidations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0</xdr:row>
                <xdr:rowOff>219075</xdr:rowOff>
              </from>
              <to>
                <xdr:col>6</xdr:col>
                <xdr:colOff>514350</xdr:colOff>
                <xdr:row>5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2022-10-07T13:17:59Z</cp:lastPrinted>
  <dcterms:created xsi:type="dcterms:W3CDTF">2019-06-25T15:03:28Z</dcterms:created>
  <dcterms:modified xsi:type="dcterms:W3CDTF">2022-10-07T13:23:40Z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