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05 MAYO\RELACIÓN DE COMPRAS POR DEBAJO DEL UMBRAL\"/>
    </mc:Choice>
  </mc:AlternateContent>
  <xr:revisionPtr revIDLastSave="0" documentId="13_ncr:1_{A673A246-C7F5-4768-9E81-75E5A96E35F5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Hoja1!$A$8:$G$18</definedName>
    <definedName name="_xlnm.Print_Area" localSheetId="0">Hoja1!$A$1:$G$28</definedName>
    <definedName name="incBuyerDossierDetaillnkRequestName" localSheetId="0">Hoja1!$E$9</definedName>
    <definedName name="lnkProcurementContractViewLinkNewTab_0" localSheetId="0">Hoja1!#REF!</definedName>
    <definedName name="lnkReplyAnalysisEditViewLinkNewTab_0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A16" i="1"/>
  <c r="A11" i="1"/>
  <c r="A12" i="1" s="1"/>
  <c r="A13" i="1" s="1"/>
  <c r="A14" i="1" s="1"/>
  <c r="A15" i="1" s="1"/>
  <c r="A10" i="1" l="1"/>
</calcChain>
</file>

<file path=xl/sharedStrings.xml><?xml version="1.0" encoding="utf-8"?>
<sst xmlns="http://schemas.openxmlformats.org/spreadsheetml/2006/main" count="59" uniqueCount="52">
  <si>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</si>
  <si>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</si>
  <si>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</si>
  <si>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</si>
  <si>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</si>
  <si>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</si>
  <si>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</si>
  <si>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</si>
  <si>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</si>
  <si>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</si>
  <si>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</si>
  <si>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</si>
  <si>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</si>
  <si>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</si>
  <si>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</si>
  <si>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</si>
  <si>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Julio Antonio Morel Clase</t>
  </si>
  <si>
    <t>Enc. Div. Análisis y Ejecución</t>
  </si>
  <si>
    <t xml:space="preserve">     Aprobado por:</t>
  </si>
  <si>
    <t xml:space="preserve">     Revisado por:</t>
  </si>
  <si>
    <t>Manuel González Martínez</t>
  </si>
  <si>
    <t>Técnico en Compras</t>
  </si>
  <si>
    <t>N/T</t>
  </si>
  <si>
    <t>RELACIÓN DE COMPRAS POR DEBAJO DEL UMBRAL MAYO 2022</t>
  </si>
  <si>
    <t>INAPA-UC-CD-2022-0026</t>
  </si>
  <si>
    <t>INAPA-2022-00135</t>
  </si>
  <si>
    <t>INAPA-UC-CD-2022-0025</t>
  </si>
  <si>
    <t>INAPA-2022-00126</t>
  </si>
  <si>
    <t>INAPA-UC-CD-2022-0024</t>
  </si>
  <si>
    <t>INAPA-UC-CD-2022-0031</t>
  </si>
  <si>
    <t>INAPA-2022-00143</t>
  </si>
  <si>
    <t>INAPA-UC-CD-2022-0029</t>
  </si>
  <si>
    <t>INAPA-2022-00144</t>
  </si>
  <si>
    <t>INAPA-UC-CD-2022-0028</t>
  </si>
  <si>
    <t>INAPA-2022-00148</t>
  </si>
  <si>
    <t>INAPA-UC-CD-2022-0022</t>
  </si>
  <si>
    <t>INAPA-2022-00141</t>
  </si>
  <si>
    <t>INAPA-UC-CD-2022-0027</t>
  </si>
  <si>
    <t>COMPRA DE DOS (02) PINZAS AMPERIMÉTRICAS PARA SER UTILIZADAS EN LAS MEDICIONES Y REPARACIONES DE LOS EQUIPOS DE ELECTROMECÁNICAS, SAN CRISTÓBAL</t>
  </si>
  <si>
    <t>CONTRATACION DE SERVICIO DE RECOLECCION Y RECICLAJE DE DESECHOS, PARA SER UTILIZADOS EN INAPA (NIVEL CENTRAL)</t>
  </si>
  <si>
    <t>ADQUISICION DE STICKERS IMPRESOS PARA SER UTILIZADOS EN LOS CAMIONES DE CISTERNAS</t>
  </si>
  <si>
    <t>COMPRA DE LA RENOVACION DE LA SUSCRIPCION ANUAL DE 5 (CINCO) - EJEMPLARES DE PERIODICO</t>
  </si>
  <si>
    <t>DECORACIÓN DE LA CELEBRACIÓN DEL DÍA DE LAS MADRE</t>
  </si>
  <si>
    <t>XX CONGRESO REGIONAL DE AUDITARÍA INTERNA, CONTROL DE GESTIÓN, RIESGO Y FINANZAS (CRAICG 2022)</t>
  </si>
  <si>
    <t>ADQUISICIÓN DE TAZAS PERSONALIZADAS CON MOTIVO DEL DÍA DE LAS MADRES, PARA ENTREGAR A LAS MADRES DEL NIVEL CENTRAL EL 27 DE MAYO DEL AÑO EN CURSO.</t>
  </si>
  <si>
    <t>SUMINISTRO E INSTALACIÓN DE TOPE EN GRANITO (SAN GABRIEL), FREGADERO Y MEZCLADORA PARA SER UTILIZADA EN LA COCINILLA DE LA NUEVA OFICINA DE COMPRAS Y CONTRATACIONES, EN LA SEDE CENTRAL DEL INAPA</t>
  </si>
  <si>
    <t>Green Love, SRL</t>
  </si>
  <si>
    <t>Martínez Moya Supplies, SRL</t>
  </si>
  <si>
    <t>Servilunch, SRL</t>
  </si>
  <si>
    <t>Instituto de Auditores Internos de la República Dominicana (IAIRD)</t>
  </si>
  <si>
    <t>Grado Print, EIRL</t>
  </si>
  <si>
    <t>Constructora Languasco &amp; Báscones,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</si>
</sst>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2060"/>
      <name val="Arial Unicode MS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6" fillId="0" borderId="0" xfId="0" applyFont="1"/>
    <xf numFmtId="4" fontId="9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left" vertical="center" wrapText="1" indent="1"/>
    </xf>
    <xf numFmtId="0" fontId="13" fillId="0" borderId="2" xfId="0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right" vertical="center" wrapText="1" indent="1"/>
    </xf>
    <xf numFmtId="165" fontId="13" fillId="0" borderId="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9" fillId="2" borderId="1" xfId="0" applyFont="1" applyFill="1" applyBorder="1" applyAlignment="1">
      <alignment horizontal="right" vertical="center" wrapText="1" inden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253812</xdr:colOff>
      <xdr:row>0</xdr:row>
      <xdr:rowOff>140634</xdr:rowOff>
    </xdr:from>
    <xdr:to>
      <xdr:col>1</xdr:col>
      <xdr:colOff>1311088</xdr:colOff>
      <xdr:row>5</xdr:row>
      <xdr:rowOff>89647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12" y="140634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0</xdr:row>
          <xdr:rowOff>200025</xdr:rowOff>
        </xdr:from>
        <xdr:to>
          <xdr:col>6</xdr:col>
          <xdr:colOff>457200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BreakPreview" topLeftCell="A15" zoomScaleNormal="100" zoomScaleSheetLayoutView="100" workbookViewId="0">
      <selection activeCell="G12" sqref="G12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3.140625" customWidth="1"/>
    <col min="5" max="5" width="79.5703125" customWidth="1"/>
    <col min="6" max="6" width="25.7109375" customWidth="1"/>
    <col min="7" max="7" width="15.42578125" customWidth="1"/>
  </cols>
  <sheetData>
    <row r="1" spans="1:7" ht="18">
      <c r="A1" s="24" t="s">
        <v>0</v>
      </c>
      <c r="B1" s="24"/>
      <c r="C1" s="24"/>
      <c r="D1" s="24"/>
      <c r="E1" s="24"/>
      <c r="F1" s="24"/>
      <c r="G1" s="24"/>
    </row>
    <row r="2" spans="1:7" ht="18">
      <c r="A2" s="24" t="s">
        <v>1</v>
      </c>
      <c r="B2" s="24"/>
      <c r="C2" s="24"/>
      <c r="D2" s="24"/>
      <c r="E2" s="24"/>
      <c r="F2" s="24"/>
      <c r="G2" s="24"/>
    </row>
    <row r="3" spans="1:7" ht="15.75">
      <c r="A3" s="25" t="s">
        <v>2</v>
      </c>
      <c r="B3" s="25"/>
      <c r="C3" s="25"/>
      <c r="D3" s="25"/>
      <c r="E3" s="25"/>
      <c r="F3" s="25"/>
      <c r="G3" s="25"/>
    </row>
    <row r="4" spans="1:7">
      <c r="A4" s="26" t="s">
        <v>3</v>
      </c>
      <c r="B4" s="26"/>
      <c r="C4" s="26"/>
      <c r="D4" s="26"/>
      <c r="E4" s="26"/>
      <c r="F4" s="26"/>
      <c r="G4" s="26"/>
    </row>
    <row r="5" spans="1:7" ht="12" customHeight="1">
      <c r="A5" s="27"/>
      <c r="B5" s="27"/>
      <c r="C5" s="27"/>
      <c r="D5" s="27"/>
      <c r="E5" s="27"/>
      <c r="F5" s="27"/>
      <c r="G5" s="27"/>
    </row>
    <row r="6" spans="1:7" ht="18.75">
      <c r="A6" s="23" t="s">
        <v>23</v>
      </c>
      <c r="B6" s="23"/>
      <c r="C6" s="23"/>
      <c r="D6" s="23"/>
      <c r="E6" s="23"/>
      <c r="F6" s="23"/>
      <c r="G6" s="23"/>
    </row>
    <row r="8" spans="1:7" ht="55.5" customHeight="1" thickBot="1">
      <c r="A8" s="17" t="s">
        <v>8</v>
      </c>
      <c r="B8" s="18" t="s">
        <v>5</v>
      </c>
      <c r="C8" s="18" t="s">
        <v>4</v>
      </c>
      <c r="D8" s="18" t="s">
        <v>9</v>
      </c>
      <c r="E8" s="18" t="s">
        <v>10</v>
      </c>
      <c r="F8" s="18" t="s">
        <v>6</v>
      </c>
      <c r="G8" s="18" t="s">
        <v>7</v>
      </c>
    </row>
    <row r="9" spans="1:7" ht="50.25" customHeight="1" thickTop="1">
      <c r="A9" s="8">
        <v>1</v>
      </c>
      <c r="B9" s="9" t="s">
        <v>22</v>
      </c>
      <c r="C9" s="9" t="s">
        <v>24</v>
      </c>
      <c r="D9" s="13" t="s">
        <v>22</v>
      </c>
      <c r="E9" s="11" t="s">
        <v>38</v>
      </c>
      <c r="F9" s="9" t="s">
        <v>22</v>
      </c>
      <c r="G9" s="28" t="s">
        <v>22</v>
      </c>
    </row>
    <row r="10" spans="1:7" ht="31.5">
      <c r="A10" s="8">
        <f>A9+1</f>
        <v>2</v>
      </c>
      <c r="B10" s="9" t="s">
        <v>25</v>
      </c>
      <c r="C10" s="9" t="s">
        <v>26</v>
      </c>
      <c r="D10" s="10">
        <v>44705</v>
      </c>
      <c r="E10" s="11" t="s">
        <v>39</v>
      </c>
      <c r="F10" s="11" t="s">
        <v>46</v>
      </c>
      <c r="G10" s="12">
        <v>127440</v>
      </c>
    </row>
    <row r="11" spans="1:7" ht="31.5">
      <c r="A11" s="8">
        <f t="shared" ref="A11:A15" si="0">A10+1</f>
        <v>3</v>
      </c>
      <c r="B11" s="9" t="s">
        <v>27</v>
      </c>
      <c r="C11" s="9" t="s">
        <v>28</v>
      </c>
      <c r="D11" s="10">
        <v>44706</v>
      </c>
      <c r="E11" s="11" t="s">
        <v>40</v>
      </c>
      <c r="F11" s="11" t="s">
        <v>47</v>
      </c>
      <c r="G11" s="12">
        <v>163548</v>
      </c>
    </row>
    <row r="12" spans="1:7" ht="31.5">
      <c r="A12" s="8">
        <f t="shared" si="0"/>
        <v>4</v>
      </c>
      <c r="B12" s="9" t="s">
        <v>22</v>
      </c>
      <c r="C12" s="9" t="s">
        <v>29</v>
      </c>
      <c r="D12" s="13" t="s">
        <v>22</v>
      </c>
      <c r="E12" s="11" t="s">
        <v>41</v>
      </c>
      <c r="F12" s="9" t="s">
        <v>22</v>
      </c>
      <c r="G12" s="28" t="s">
        <v>22</v>
      </c>
    </row>
    <row r="13" spans="1:7" ht="21.75" customHeight="1">
      <c r="A13" s="8">
        <f t="shared" si="0"/>
        <v>5</v>
      </c>
      <c r="B13" s="9" t="s">
        <v>30</v>
      </c>
      <c r="C13" s="9" t="s">
        <v>31</v>
      </c>
      <c r="D13" s="10">
        <v>44708</v>
      </c>
      <c r="E13" s="11" t="s">
        <v>42</v>
      </c>
      <c r="F13" s="11" t="s">
        <v>48</v>
      </c>
      <c r="G13" s="12">
        <v>110448</v>
      </c>
    </row>
    <row r="14" spans="1:7" ht="47.25">
      <c r="A14" s="8">
        <f t="shared" si="0"/>
        <v>6</v>
      </c>
      <c r="B14" s="9" t="s">
        <v>32</v>
      </c>
      <c r="C14" s="9" t="s">
        <v>33</v>
      </c>
      <c r="D14" s="10">
        <v>44711</v>
      </c>
      <c r="E14" s="11" t="s">
        <v>43</v>
      </c>
      <c r="F14" s="11" t="s">
        <v>49</v>
      </c>
      <c r="G14" s="12">
        <v>88350</v>
      </c>
    </row>
    <row r="15" spans="1:7" ht="47.25">
      <c r="A15" s="8">
        <f t="shared" si="0"/>
        <v>7</v>
      </c>
      <c r="B15" s="9" t="s">
        <v>34</v>
      </c>
      <c r="C15" s="9" t="s">
        <v>35</v>
      </c>
      <c r="D15" s="10">
        <v>44712</v>
      </c>
      <c r="E15" s="11" t="s">
        <v>44</v>
      </c>
      <c r="F15" s="11" t="s">
        <v>50</v>
      </c>
      <c r="G15" s="12">
        <v>154580</v>
      </c>
    </row>
    <row r="16" spans="1:7" ht="47.25">
      <c r="A16" s="8">
        <f>A15+1</f>
        <v>8</v>
      </c>
      <c r="B16" s="9" t="s">
        <v>36</v>
      </c>
      <c r="C16" s="9" t="s">
        <v>37</v>
      </c>
      <c r="D16" s="13">
        <v>44707</v>
      </c>
      <c r="E16" s="11" t="s">
        <v>45</v>
      </c>
      <c r="F16" s="9" t="s">
        <v>51</v>
      </c>
      <c r="G16" s="14">
        <v>63390.6</v>
      </c>
    </row>
    <row r="17" spans="1:7" ht="15.75">
      <c r="A17" s="15"/>
      <c r="B17" s="15"/>
      <c r="C17" s="15"/>
      <c r="D17" s="15"/>
      <c r="E17" s="15"/>
      <c r="F17" s="16" t="s">
        <v>11</v>
      </c>
      <c r="G17" s="2">
        <f>SUM(G9:G16)</f>
        <v>707756.6</v>
      </c>
    </row>
    <row r="18" spans="1:7">
      <c r="A18" s="1" t="s">
        <v>15</v>
      </c>
    </row>
    <row r="22" spans="1:7" ht="27" customHeight="1">
      <c r="A22" s="19" t="s">
        <v>12</v>
      </c>
      <c r="B22" s="19"/>
      <c r="C22" s="20" t="s">
        <v>20</v>
      </c>
      <c r="D22" s="21"/>
      <c r="E22" s="7" t="s">
        <v>19</v>
      </c>
      <c r="F22" s="20" t="s">
        <v>16</v>
      </c>
      <c r="G22" s="21"/>
    </row>
    <row r="23" spans="1:7" ht="27" customHeight="1">
      <c r="C23" s="22" t="s">
        <v>21</v>
      </c>
      <c r="D23" s="22"/>
      <c r="F23" s="22" t="s">
        <v>17</v>
      </c>
      <c r="G23" s="22"/>
    </row>
    <row r="27" spans="1:7" ht="34.5" customHeight="1">
      <c r="C27" s="19" t="s">
        <v>18</v>
      </c>
      <c r="D27" s="19"/>
      <c r="E27" s="3" t="s">
        <v>14</v>
      </c>
      <c r="F27" s="4"/>
    </row>
    <row r="28" spans="1:7">
      <c r="E28" s="6" t="s">
        <v>13</v>
      </c>
      <c r="F28" s="5"/>
    </row>
  </sheetData>
  <autoFilter ref="A8:G18" xr:uid="{00000000-0009-0000-0000-000000000000}"/>
  <mergeCells count="12">
    <mergeCell ref="A22:B22"/>
    <mergeCell ref="A6:G6"/>
    <mergeCell ref="A1:G1"/>
    <mergeCell ref="A2:G2"/>
    <mergeCell ref="A3:G3"/>
    <mergeCell ref="A4:G4"/>
    <mergeCell ref="A5:G5"/>
    <mergeCell ref="C27:D27"/>
    <mergeCell ref="C22:D22"/>
    <mergeCell ref="C23:D23"/>
    <mergeCell ref="F22:G22"/>
    <mergeCell ref="F23:G23"/>
  </mergeCells>
  <phoneticPr fontId="10" type="noConversion"/>
  <dataValidations xWindow="1062" yWindow="301" count="1">
    <dataValidation allowBlank="1" showInputMessage="1" showErrorMessage="1" promptTitle="PACC" prompt="Digite la cantidad requerida en este período._x000a_" sqref="G9:G16 D9:D16" xr:uid="{00000000-0002-0000-0000-000000000000}"/>
  </dataValidations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1181100</xdr:colOff>
                <xdr:row>0</xdr:row>
                <xdr:rowOff>200025</xdr:rowOff>
              </from>
              <to>
                <xdr:col>6</xdr:col>
                <xdr:colOff>457200</xdr:colOff>
                <xdr:row>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  <lcf76f155ced4ddcb4097134ff3c332f xmlns="2f20a7e6-7e61-4adf-80b2-0a117464ff3d">
      <Terms xmlns="http://schemas.microsoft.com/office/infopath/2007/PartnerControls"/>
    </lcf76f155ced4ddcb4097134ff3c332f>
    <TaxCatchAll xmlns="ebc12cd6-a7a3-4538-b4b9-cbe052b687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8" ma:contentTypeDescription="Crear nuevo documento." ma:contentTypeScope="" ma:versionID="ccc6981c5bb749626dea51f3a205eba7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4d683cee01e27dcc5cf31a66ee7308bf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e93dd4e6-944c-4e37-94ee-b715a77fe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28de0403-8424-471b-afde-b1b755e82424}" ma:internalName="TaxCatchAll" ma:showField="CatchAllData" ma:web="ebc12cd6-a7a3-4538-b4b9-cbe052b68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2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0644E9-ACBD-43F5-B494-623534422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Hoja1!incBuyerDossierDetaillnkRequestName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2022-05-09T15:13:56Z</cp:lastPrinted>
  <dcterms:created xsi:type="dcterms:W3CDTF">2019-06-25T15:03:28Z</dcterms:created>
  <dcterms:modified xsi:type="dcterms:W3CDTF">2022-06-01T16:53:04Z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