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externalLinks/externalLink82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LOTE 22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</externalReferences>
  <definedNames>
    <definedName name="\">[1]M.O.!#REF!</definedName>
    <definedName name="\a">#REF!</definedName>
    <definedName name="\b">[2]PRESUPUESTO!#REF!</definedName>
    <definedName name="\c">#N/A</definedName>
    <definedName name="\d">#N/A</definedName>
    <definedName name="\f">[2]PRESUPUESTO!#REF!</definedName>
    <definedName name="\i">[2]PRESUPUESTO!#REF!</definedName>
    <definedName name="\m">[2]PRESUPUESTO!#REF!</definedName>
    <definedName name="\o">#REF!</definedName>
    <definedName name="\p">#REF!</definedName>
    <definedName name="\q">#REF!</definedName>
    <definedName name="\S">#REF!</definedName>
    <definedName name="\w">#REF!</definedName>
    <definedName name="\z">[2]PRESUPUESTO!#REF!</definedName>
    <definedName name="__________________qw1">comp [3]custo!$I$997:$J$997</definedName>
    <definedName name="________________qw1">comp [3]custo!$I$997:$J$997</definedName>
    <definedName name="_______________qw1">comp [3]custo!$I$997:$J$997</definedName>
    <definedName name="_____________ZC1">#REF!</definedName>
    <definedName name="_____________ZE1">#REF!</definedName>
    <definedName name="_____________ZE2">#REF!</definedName>
    <definedName name="_____________ZE3">#REF!</definedName>
    <definedName name="_____________ZE4">#REF!</definedName>
    <definedName name="_____________ZE5">#REF!</definedName>
    <definedName name="_____________ZE6">#REF!</definedName>
    <definedName name="____________qw1">comp [3]custo!$I$997:$J$997</definedName>
    <definedName name="____________ZC1">#REF!</definedName>
    <definedName name="____________ZE1">#REF!</definedName>
    <definedName name="____________ZE2">#REF!</definedName>
    <definedName name="____________ZE3">#REF!</definedName>
    <definedName name="____________ZE4">#REF!</definedName>
    <definedName name="____________ZE5">#REF!</definedName>
    <definedName name="____________ZE6">#REF!</definedName>
    <definedName name="___________qw1">comp [3]custo!$I$997:$J$997</definedName>
    <definedName name="___________ZC1">#REF!</definedName>
    <definedName name="___________ZE1">#REF!</definedName>
    <definedName name="___________ZE2">#REF!</definedName>
    <definedName name="___________ZE3">#REF!</definedName>
    <definedName name="___________ZE4">#REF!</definedName>
    <definedName name="___________ZE5">#REF!</definedName>
    <definedName name="___________ZE6">#REF!</definedName>
    <definedName name="__________ZC1">#REF!</definedName>
    <definedName name="__________ZE1">#REF!</definedName>
    <definedName name="__________ZE2">#REF!</definedName>
    <definedName name="__________ZE3">#REF!</definedName>
    <definedName name="__________ZE4">#REF!</definedName>
    <definedName name="__________ZE5">#REF!</definedName>
    <definedName name="__________ZE6">#REF!</definedName>
    <definedName name="_________qw1">comp [3]custo!$I$997:$J$997</definedName>
    <definedName name="_________ZC1">#REF!</definedName>
    <definedName name="_________ZE1">#REF!</definedName>
    <definedName name="_________ZE2">#REF!</definedName>
    <definedName name="_________ZE3">#REF!</definedName>
    <definedName name="_________ZE4">#REF!</definedName>
    <definedName name="_________ZE5">#REF!</definedName>
    <definedName name="_________ZE6">#REF!</definedName>
    <definedName name="________F">#REF!</definedName>
    <definedName name="________PAG1">#REF!</definedName>
    <definedName name="________ZC1">#REF!</definedName>
    <definedName name="________ZE1">#REF!</definedName>
    <definedName name="________ZE2">#REF!</definedName>
    <definedName name="________ZE3">#REF!</definedName>
    <definedName name="________ZE4">#REF!</definedName>
    <definedName name="________ZE5">#REF!</definedName>
    <definedName name="________ZE6">#REF!</definedName>
    <definedName name="_______F">#REF!</definedName>
    <definedName name="_______PAG1">#REF!</definedName>
    <definedName name="_______qw1">comp [3]custo!$I$997:$J$997</definedName>
    <definedName name="_______ZC1">#REF!</definedName>
    <definedName name="_______ZE1">#REF!</definedName>
    <definedName name="_______ZE2">#REF!</definedName>
    <definedName name="_______ZE3">#REF!</definedName>
    <definedName name="_______ZE4">#REF!</definedName>
    <definedName name="_______ZE5">#REF!</definedName>
    <definedName name="_______ZE6">#REF!</definedName>
    <definedName name="______F">#REF!</definedName>
    <definedName name="______PAG1">#REF!</definedName>
    <definedName name="______ZC1">#REF!</definedName>
    <definedName name="______ZE1">#REF!</definedName>
    <definedName name="______ZE2">#REF!</definedName>
    <definedName name="______ZE3">#REF!</definedName>
    <definedName name="______ZE4">#REF!</definedName>
    <definedName name="______ZE5">#REF!</definedName>
    <definedName name="______ZE6">#REF!</definedName>
    <definedName name="_____F">#REF!</definedName>
    <definedName name="_____PAG1">#REF!</definedName>
    <definedName name="_____qw1">comp [3]custo!$I$997:$J$997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F">#REF!</definedName>
    <definedName name="____MZ1155">[4]Mezcla!$F$37</definedName>
    <definedName name="____PAG1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F">#REF!</definedName>
    <definedName name="___hor280">[5]Analisis!$D$63</definedName>
    <definedName name="___PAG1">#REF!</definedName>
    <definedName name="___pu5">[6]Sheet5!$E:$E</definedName>
    <definedName name="___ZC1">#REF!</definedName>
    <definedName name="___ZC2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F">#REF!</definedName>
    <definedName name="__hor210">'[7]anal term'!$G$1512</definedName>
    <definedName name="__PAG1">#REF!</definedName>
    <definedName name="__pu5">[8]Sheet5!$E:$E</definedName>
    <definedName name="__REALIZADO">#REF!</definedName>
    <definedName name="__REALIZADO_10">#REF!</definedName>
    <definedName name="__REALIZADO_11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>#REF!</definedName>
    <definedName name="__ZC1_8">#REF!</definedName>
    <definedName name="__ZC2">#REF!</definedName>
    <definedName name="__ZE1">#REF!</definedName>
    <definedName name="__ZE1_8">#REF!</definedName>
    <definedName name="__ZE2">#REF!</definedName>
    <definedName name="__ZE2_8">#REF!</definedName>
    <definedName name="__ZE3">#REF!</definedName>
    <definedName name="__ZE3_8">#REF!</definedName>
    <definedName name="__ZE4">#REF!</definedName>
    <definedName name="__ZE4_8">#REF!</definedName>
    <definedName name="__ZE5">#REF!</definedName>
    <definedName name="__ZE5_8">#REF!</definedName>
    <definedName name="__ZE6">#REF!</definedName>
    <definedName name="__ZE6_8">#REF!</definedName>
    <definedName name="_00_RESUMEN">#REF!</definedName>
    <definedName name="_01_Guadalupe">#REF!</definedName>
    <definedName name="_02_Amarilla">#REF!</definedName>
    <definedName name="_03_Cocha">#REF!</definedName>
    <definedName name="_04_Minadores">#REF!</definedName>
    <definedName name="_05_Cabeno">#REF!</definedName>
    <definedName name="_06_Recodo">#REF!</definedName>
    <definedName name="_07_Chingual">#REF!</definedName>
    <definedName name="_08_Jordán">#REF!</definedName>
    <definedName name="_09_Sabaleta">#REF!</definedName>
    <definedName name="_1">#N/A</definedName>
    <definedName name="_1_6">NA()</definedName>
    <definedName name="_10_Chongo">#REF!</definedName>
    <definedName name="_11_Mariachi">#REF!</definedName>
    <definedName name="_12_Chispa">#REF!</definedName>
    <definedName name="_13_Bijagual">#REF!</definedName>
    <definedName name="_14_Bicundo">#REF!</definedName>
    <definedName name="_15_Juntas">#REF!</definedName>
    <definedName name="_16_Industria">#REF!</definedName>
    <definedName name="_17_Palmar">#REF!</definedName>
    <definedName name="_18_Sucio">#REF!</definedName>
    <definedName name="_a">#REF!</definedName>
    <definedName name="_a_10">#REF!</definedName>
    <definedName name="_a_11">#REF!</definedName>
    <definedName name="_a_5">#REF!</definedName>
    <definedName name="_a_6">#REF!</definedName>
    <definedName name="_a_7">#REF!</definedName>
    <definedName name="_a_8">#REF!</definedName>
    <definedName name="_a_9">#REF!</definedName>
    <definedName name="_b">#REF!</definedName>
    <definedName name="_b_6">#REF!</definedName>
    <definedName name="_c">NA()</definedName>
    <definedName name="_CAL50">[9]insumo!$D$11</definedName>
    <definedName name="_d">NA()</definedName>
    <definedName name="_F">#REF!</definedName>
    <definedName name="_f_6">#REF!</definedName>
    <definedName name="_FER90">#REF!</definedName>
    <definedName name="_Fill" hidden="1">#REF!</definedName>
    <definedName name="_xlnm._FilterDatabase" localSheetId="0" hidden="1">'LOTE 22'!$A$11:$F$106</definedName>
    <definedName name="_FIN50">#REF!</definedName>
    <definedName name="_hor210">'[7]anal term'!$G$1512</definedName>
    <definedName name="_i">#REF!</definedName>
    <definedName name="_i_6">#REF!</definedName>
    <definedName name="_Key1" hidden="1">#REF!</definedName>
    <definedName name="_Key2" hidden="1">#REF!</definedName>
    <definedName name="_m">#REF!</definedName>
    <definedName name="_m_6">#REF!</definedName>
    <definedName name="_MOV02">#REF!</definedName>
    <definedName name="_MOV03">#REF!</definedName>
    <definedName name="_MUR100">#REF!</definedName>
    <definedName name="_MUR12">#REF!</definedName>
    <definedName name="_MUR14">#REF!</definedName>
    <definedName name="_MUR36">#REF!</definedName>
    <definedName name="_MUR90">#REF!</definedName>
    <definedName name="_MZ1155">[9]Mezcla!$G$37</definedName>
    <definedName name="_mz125">[9]Mezcla!#REF!</definedName>
    <definedName name="_MZ13">[9]Mezcla!#REF!</definedName>
    <definedName name="_MZ14">[9]Mezcla!#REF!</definedName>
    <definedName name="_MZ17">[9]Mezcla!#REF!</definedName>
    <definedName name="_o">#REF!</definedName>
    <definedName name="_o_10">#REF!</definedName>
    <definedName name="_o_11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OP1AL">[10]MOJornal!$D$41</definedName>
    <definedName name="_OP2AL">[10]MOJornal!$D$51</definedName>
    <definedName name="_OP3AL">[10]MOJornal!$D$61</definedName>
    <definedName name="_Order1" hidden="1">255</definedName>
    <definedName name="_Order2" hidden="1">255</definedName>
    <definedName name="_p">#REF!</definedName>
    <definedName name="_p_10">#REF!</definedName>
    <definedName name="_p_11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PAG1">#REF!</definedName>
    <definedName name="_PAN101">#REF!</definedName>
    <definedName name="_PAN11">#REF!</definedName>
    <definedName name="_PAN36">#REF!</definedName>
    <definedName name="_PAN51">#REF!</definedName>
    <definedName name="_PAN71">#REF!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l12">[11]analisis!$G$2477</definedName>
    <definedName name="_pl316">[11]analisis!$G$2513</definedName>
    <definedName name="_pl38">[11]analisis!$G$2486</definedName>
    <definedName name="_PTC110">#REF!</definedName>
    <definedName name="_PTC220">#REF!</definedName>
    <definedName name="_pu5">[12]Sheet5!$E:$E</definedName>
    <definedName name="_q">#REF!</definedName>
    <definedName name="_q_10">#REF!</definedName>
    <definedName name="_q_11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Sort" hidden="1">#REF!</definedName>
    <definedName name="_tax1">[13]Factura!#REF!</definedName>
    <definedName name="_tax2">[13]Factura!#REF!</definedName>
    <definedName name="_tax3">[13]Factura!#REF!</definedName>
    <definedName name="_tax4">[13]Factura!#REF!</definedName>
    <definedName name="_TC110">#REF!</definedName>
    <definedName name="_TC220">#REF!</definedName>
    <definedName name="_VAR38">[14]Precio!$F$11</definedName>
    <definedName name="_w">#REF!</definedName>
    <definedName name="_w_10">#REF!</definedName>
    <definedName name="_w_11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>#REF!</definedName>
    <definedName name="_ZC1_8">#REF!</definedName>
    <definedName name="_ZC2">#REF!</definedName>
    <definedName name="_ZE1">#REF!</definedName>
    <definedName name="_ZE1_8">#REF!</definedName>
    <definedName name="_ZE2">#REF!</definedName>
    <definedName name="_ZE2_8">#REF!</definedName>
    <definedName name="_ZE3">#REF!</definedName>
    <definedName name="_ZE3_8">#REF!</definedName>
    <definedName name="_ZE4">#REF!</definedName>
    <definedName name="_ZE4_8">#REF!</definedName>
    <definedName name="_ZE5">#REF!</definedName>
    <definedName name="_ZE5_8">#REF!</definedName>
    <definedName name="_ZE6">#REF!</definedName>
    <definedName name="_ZE6_8">#REF!</definedName>
    <definedName name="a">[15]PVC!#REF!</definedName>
    <definedName name="A.I.US">[16]Resumen!#REF!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>#REF!</definedName>
    <definedName name="A_IMPRESIÓN_IM_10">#REF!</definedName>
    <definedName name="A_IMPRESIÓN_IM_11">#REF!</definedName>
    <definedName name="A_IMPRESIÓN_IM_5">#REF!</definedName>
    <definedName name="A_IMPRESIÓN_IM_6">#REF!</definedName>
    <definedName name="A_IMPRESIÓN_IM_7">#REF!</definedName>
    <definedName name="A_IMPRESIÓN_IM_8">#REF!</definedName>
    <definedName name="A_IMPRESIÓN_IM_9">#REF!</definedName>
    <definedName name="AA">[17]M.O.!#REF!</definedName>
    <definedName name="aa_3">"$#REF!.$B$109"</definedName>
    <definedName name="AAG">[14]Precio!$F$20</definedName>
    <definedName name="ab">[18]Boletín!#REF!</definedName>
    <definedName name="AC">[4]insumo!$D$4</definedName>
    <definedName name="AC38G40">'[19]LISTADO INSUMOS DEL 2000'!$I$29</definedName>
    <definedName name="acarreo">'[20]Listado Equipos a utilizar'!#REF!</definedName>
    <definedName name="ACARREO12BLOCK12">#REF!</definedName>
    <definedName name="ACARREO12BLOCK6">#REF!</definedName>
    <definedName name="ACARREO12BLOCK8">#REF!</definedName>
    <definedName name="ACARREOADO50080">#REF!</definedName>
    <definedName name="ACARREOADO511">#REF!</definedName>
    <definedName name="ACARREOADO604">#REF!</definedName>
    <definedName name="ACARREOBLINTEL6X8X8">#REF!</definedName>
    <definedName name="ACARREOBLINTEL8X8X8">#REF!</definedName>
    <definedName name="ACARREOBLOCALPER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6DEC">#REF!</definedName>
    <definedName name="ACARREOBLOCK6TEX">#REF!</definedName>
    <definedName name="ACARREOBLOCK8">#REF!</definedName>
    <definedName name="ACARREOBLOCK8DEC">#REF!</definedName>
    <definedName name="ACARREOBLOCK8TEX">#REF!</definedName>
    <definedName name="ACARREOBLOVIGA6">#REF!</definedName>
    <definedName name="ACARREOBLOVIGA8">#REF!</definedName>
    <definedName name="ACARREOBLOVJE">#REF!</definedName>
    <definedName name="ACARREOGRA3030">#REF!</definedName>
    <definedName name="ACARREOGRA4040">#REF!</definedName>
    <definedName name="ACARREOGRANITOVJE">#REF!</definedName>
    <definedName name="ACARREOLAV1">#REF!</definedName>
    <definedName name="ACARREOLAV2">#REF!</definedName>
    <definedName name="ACARREOPISOS">#REF!</definedName>
    <definedName name="ACARREOVER">#REF!</definedName>
    <definedName name="ACARREOZOCALOS">#REF!</definedName>
    <definedName name="ACARREPTABLETA">#REF!</definedName>
    <definedName name="ACERA">#REF!</definedName>
    <definedName name="acero">#REF!</definedName>
    <definedName name="Acero.1er.Enrase.Villas">#REF!</definedName>
    <definedName name="Acero.1er.Entrepiso.Villa">#REF!</definedName>
    <definedName name="Acero.2do.Enrase.Villas">#REF!</definedName>
    <definedName name="Acero.2do.Entrepiso.Villas">#REF!</definedName>
    <definedName name="Acero.3erEnrase.Villas">#REF!</definedName>
    <definedName name="Acero.60">#REF!</definedName>
    <definedName name="Acero.C1.1erN.Villa">'[21]Detalle Acero'!$H$26</definedName>
    <definedName name="Acero.C1.2doN.Villa">#REF!</definedName>
    <definedName name="Acero.C2.1erN.Villa">'[21]Detalle Acero'!$L$26</definedName>
    <definedName name="Acero.C3.2doN">#REF!</definedName>
    <definedName name="Acero.C4.1erN.Villa">#REF!</definedName>
    <definedName name="Acero.C4.2doN.Villas">#REF!</definedName>
    <definedName name="Acero.Losa.Techo.Villas">#REF!</definedName>
    <definedName name="Acero.MA">#REF!</definedName>
    <definedName name="Acero.platea.Villa">'[21]Detalle Acero'!$D$26</definedName>
    <definedName name="Acero.V1E.Villas">#REF!</definedName>
    <definedName name="Acero.V1T.Villas">#REF!</definedName>
    <definedName name="Acero.V2E.Villas">#REF!</definedName>
    <definedName name="Acero.V2T.Villas">#REF!</definedName>
    <definedName name="Acero.V3E.Villas">#REF!</definedName>
    <definedName name="Acero.V3T.Villas">#REF!</definedName>
    <definedName name="Acero.V4E.Villas">#REF!</definedName>
    <definedName name="Acero.V4T.Villas">#REF!</definedName>
    <definedName name="Acero.V5E.Villas">#REF!</definedName>
    <definedName name="Acero.Viga.Platea.Villa">'[21]Detalle Acero'!$F$26</definedName>
    <definedName name="Acero_1_2_____Grado_40">[22]Insumos!$B$6:$D$6</definedName>
    <definedName name="Acero_1_4______Grado_40">[22]Insumos!$B$7:$D$7</definedName>
    <definedName name="Acero_2">#N/A</definedName>
    <definedName name="Acero_3">#N/A</definedName>
    <definedName name="Acero_3_4__1_____Grado_40">[22]Insumos!$B$8:$D$8</definedName>
    <definedName name="Acero_3_8______Grado_40">[22]Insumos!$B$9:$D$9</definedName>
    <definedName name="acero_6">#REF!</definedName>
    <definedName name="acero_8">#REF!</definedName>
    <definedName name="Acero_Grado_60">'[23]LISTA DE PRECIO'!$C$6</definedName>
    <definedName name="Acero_QQ">#REF!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1">#REF!</definedName>
    <definedName name="ACERO12">#REF!</definedName>
    <definedName name="ACERO1225">#REF!</definedName>
    <definedName name="ACERO14">#REF!</definedName>
    <definedName name="ACERO34">#REF!</definedName>
    <definedName name="ACERO38">#REF!</definedName>
    <definedName name="ACERO3825">#REF!</definedName>
    <definedName name="ACERO40">#REF!</definedName>
    <definedName name="acero60">#REF!</definedName>
    <definedName name="acero60_8">#REF!</definedName>
    <definedName name="ACERO601">#REF!</definedName>
    <definedName name="ACERO6012">#REF!</definedName>
    <definedName name="ACERO601225">#REF!</definedName>
    <definedName name="ACERO6034">#REF!</definedName>
    <definedName name="ACERO6038">#REF!</definedName>
    <definedName name="ACERO603825">#REF!</definedName>
    <definedName name="acerog40">[24]MATERIALES!$G$7</definedName>
    <definedName name="aceroi">#REF!</definedName>
    <definedName name="aceroii">#REF!</definedName>
    <definedName name="aceromalla">#REF!</definedName>
    <definedName name="ACEROS">#REF!</definedName>
    <definedName name="ACUEDUCTO">[25]INS!#REF!</definedName>
    <definedName name="ACUEDUCTO_8">#REF!</definedName>
    <definedName name="ADA">'[26]CUB-10181-3(Rescision)'!#REF!</definedName>
    <definedName name="ADAMIOSIN">[9]Mezcla!#REF!</definedName>
    <definedName name="ADAPTADOR_HEM_PVC_1">#REF!</definedName>
    <definedName name="ADAPTADOR_HEM_PVC_1_10">#REF!</definedName>
    <definedName name="ADAPTADOR_HEM_PVC_1_11">#REF!</definedName>
    <definedName name="ADAPTADOR_HEM_PVC_1_6">#REF!</definedName>
    <definedName name="ADAPTADOR_HEM_PVC_1_7">#REF!</definedName>
    <definedName name="ADAPTADOR_HEM_PVC_1_8">#REF!</definedName>
    <definedName name="ADAPTADOR_HEM_PVC_1_9">#REF!</definedName>
    <definedName name="ADAPTADOR_HEM_PVC_12">#REF!</definedName>
    <definedName name="ADAPTADOR_HEM_PVC_12_10">#REF!</definedName>
    <definedName name="ADAPTADOR_HEM_PVC_12_11">#REF!</definedName>
    <definedName name="ADAPTADOR_HEM_PVC_12_6">#REF!</definedName>
    <definedName name="ADAPTADOR_HEM_PVC_12_7">#REF!</definedName>
    <definedName name="ADAPTADOR_HEM_PVC_12_8">#REF!</definedName>
    <definedName name="ADAPTADOR_HEM_PVC_12_9">#REF!</definedName>
    <definedName name="ADAPTADOR_HEM_PVC_34">#REF!</definedName>
    <definedName name="ADAPTADOR_HEM_PVC_34_10">#REF!</definedName>
    <definedName name="ADAPTADOR_HEM_PVC_34_11">#REF!</definedName>
    <definedName name="ADAPTADOR_HEM_PVC_34_6">#REF!</definedName>
    <definedName name="ADAPTADOR_HEM_PVC_34_7">#REF!</definedName>
    <definedName name="ADAPTADOR_HEM_PVC_34_8">#REF!</definedName>
    <definedName name="ADAPTADOR_HEM_PVC_34_9">#REF!</definedName>
    <definedName name="ADAPTADOR_MAC_PVC_1">#REF!</definedName>
    <definedName name="ADAPTADOR_MAC_PVC_1_10">#REF!</definedName>
    <definedName name="ADAPTADOR_MAC_PVC_1_11">#REF!</definedName>
    <definedName name="ADAPTADOR_MAC_PVC_1_6">#REF!</definedName>
    <definedName name="ADAPTADOR_MAC_PVC_1_7">#REF!</definedName>
    <definedName name="ADAPTADOR_MAC_PVC_1_8">#REF!</definedName>
    <definedName name="ADAPTADOR_MAC_PVC_1_9">#REF!</definedName>
    <definedName name="ADAPTADOR_MAC_PVC_12">#REF!</definedName>
    <definedName name="ADAPTADOR_MAC_PVC_12_10">#REF!</definedName>
    <definedName name="ADAPTADOR_MAC_PVC_12_11">#REF!</definedName>
    <definedName name="ADAPTADOR_MAC_PVC_12_6">#REF!</definedName>
    <definedName name="ADAPTADOR_MAC_PVC_12_7">#REF!</definedName>
    <definedName name="ADAPTADOR_MAC_PVC_12_8">#REF!</definedName>
    <definedName name="ADAPTADOR_MAC_PVC_12_9">#REF!</definedName>
    <definedName name="ADAPTADOR_MAC_PVC_34">#REF!</definedName>
    <definedName name="ADAPTADOR_MAC_PVC_34_10">#REF!</definedName>
    <definedName name="ADAPTADOR_MAC_PVC_34_11">#REF!</definedName>
    <definedName name="ADAPTADOR_MAC_PVC_34_6">#REF!</definedName>
    <definedName name="ADAPTADOR_MAC_PVC_34_7">#REF!</definedName>
    <definedName name="ADAPTADOR_MAC_PVC_34_8">#REF!</definedName>
    <definedName name="ADAPTADOR_MAC_PVC_34_9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ICIONAL">#N/A</definedName>
    <definedName name="ADICIONAL_6">NA()</definedName>
    <definedName name="ADITIVO">#REF!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dm">'[27]Resumen Precio Equipos'!$C$28</definedName>
    <definedName name="ADMINISTRATIVOS">#REF!</definedName>
    <definedName name="AG">[14]Precio!$F$21</definedName>
    <definedName name="Agregado_3">#N/A</definedName>
    <definedName name="AGREGADOS">#REF!</definedName>
    <definedName name="agricola">'[20]Listado Equipos a utilizar'!#REF!</definedName>
    <definedName name="Agua">#REF!</definedName>
    <definedName name="Agua.MA">#REF!</definedName>
    <definedName name="Agua.Potable.1erN">[28]Análisis!$F$1816</definedName>
    <definedName name="Agua.Potable.3er.4toy5toN">[28]Análisis!$F$1956</definedName>
    <definedName name="Agua_10">#REF!</definedName>
    <definedName name="Agua_11">#REF!</definedName>
    <definedName name="Agua_3">#N/A</definedName>
    <definedName name="Agua_6">#REF!</definedName>
    <definedName name="Agua_7">#REF!</definedName>
    <definedName name="Agua_8">#REF!</definedName>
    <definedName name="Agua_9">#REF!</definedName>
    <definedName name="aguarras">#REF!</definedName>
    <definedName name="AIRE.ACONDICIONADO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>#REF!</definedName>
    <definedName name="AL_ELEC_No14_10">#REF!</definedName>
    <definedName name="AL_ELEC_No14_11">#REF!</definedName>
    <definedName name="AL_ELEC_No14_6">#REF!</definedName>
    <definedName name="AL_ELEC_No14_7">#REF!</definedName>
    <definedName name="AL_ELEC_No14_8">#REF!</definedName>
    <definedName name="AL_ELEC_No14_9">#REF!</definedName>
    <definedName name="AL_ELEC_No6">#REF!</definedName>
    <definedName name="AL_ELEC_No6_10">#REF!</definedName>
    <definedName name="AL_ELEC_No6_11">#REF!</definedName>
    <definedName name="AL_ELEC_No6_6">#REF!</definedName>
    <definedName name="AL_ELEC_No6_7">#REF!</definedName>
    <definedName name="AL_ELEC_No6_8">#REF!</definedName>
    <definedName name="AL_ELEC_No6_9">#REF!</definedName>
    <definedName name="AL_ELEC_No8">#REF!</definedName>
    <definedName name="AL_ELEC_No8_10">#REF!</definedName>
    <definedName name="AL_ELEC_No8_11">#REF!</definedName>
    <definedName name="AL_ELEC_No8_6">#REF!</definedName>
    <definedName name="AL_ELEC_No8_7">#REF!</definedName>
    <definedName name="AL_ELEC_No8_8">#REF!</definedName>
    <definedName name="AL_ELEC_No8_9">#REF!</definedName>
    <definedName name="AL10_">#REF!</definedName>
    <definedName name="AL12_">#REF!</definedName>
    <definedName name="AL14_">#REF!</definedName>
    <definedName name="AL14GALV">#REF!</definedName>
    <definedName name="AL18DUPLO">#REF!</definedName>
    <definedName name="AL18GALV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4C">#REF!</definedName>
    <definedName name="AL6_">#REF!</definedName>
    <definedName name="AL8_">#REF!</definedName>
    <definedName name="ALAM18">[14]Precio!$F$15</definedName>
    <definedName name="alambi">#REF!</definedName>
    <definedName name="alambii">#REF!</definedName>
    <definedName name="alambiii">#REF!</definedName>
    <definedName name="alambiiii">#REF!</definedName>
    <definedName name="ALAMBRE">[9]insumo!#REF!</definedName>
    <definedName name="Alambre_3">#N/A</definedName>
    <definedName name="Alambre_galvanizago__18">'[23]LISTA DE PRECIO'!$C$7</definedName>
    <definedName name="Alambre_No._18">[22]Insumos!$B$20:$D$20</definedName>
    <definedName name="Alambre_No.18_3">#N/A</definedName>
    <definedName name="Alambre_Varilla">#REF!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>#REF!</definedName>
    <definedName name="Alambre18.MA">#REF!</definedName>
    <definedName name="alambre18_8">#REF!</definedName>
    <definedName name="ALAMBRED">[9]insumo!$D$5</definedName>
    <definedName name="ALBANIL">#REF!</definedName>
    <definedName name="ALBANIL2">[29]M.O.!$C$12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li.Desde.Trans.Villas">#REF!</definedName>
    <definedName name="Alim.a.Trnsf.">#REF!</definedName>
    <definedName name="Alq._Madera_P_Rampa_____Incl._M_O">[22]Insumos!$B$127:$D$127</definedName>
    <definedName name="Alq._Madera_P_Viga_____Incl._M_O">[22]Insumos!$B$128:$D$128</definedName>
    <definedName name="Alq._Madera_P_Vigas_y_Columnas_Amarre____Incl._M_O">[22]Insumos!$B$129:$D$129</definedName>
    <definedName name="ALTATENSION">#REF!</definedName>
    <definedName name="altura">[30]presupuesto!#REF!</definedName>
    <definedName name="ana">[2]PRESUPUESTO!$C$4</definedName>
    <definedName name="ana_6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INSTELECTSALIDAS">#REF!</definedName>
    <definedName name="ANAINSTSANITAPATUBMO">#REF!</definedName>
    <definedName name="ANAINSTSANITCISTERNAS">#REF!</definedName>
    <definedName name="ANAINSTSANITCISTSEPT">#REF!</definedName>
    <definedName name="ANAINSTSANITCOLOCAPAR">#REF!</definedName>
    <definedName name="analiis">[29]M.O.!#REF!</definedName>
    <definedName name="analisis">#REF!</definedName>
    <definedName name="analisis2">#REF!</definedName>
    <definedName name="analisisI">#REF!</definedName>
    <definedName name="ANALISSSSS">#N/A</definedName>
    <definedName name="ANALISSSSS_6">#REF!</definedName>
    <definedName name="ANAMALLASCICL">#REF!</definedName>
    <definedName name="ANAMORTEROS">#REF!</definedName>
    <definedName name="ANAMOVTIE">#REF!</definedName>
    <definedName name="ANAPINTURAS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ANCHOS">#REF!</definedName>
    <definedName name="Anclaje_de_Pilotes_3">#N/A</definedName>
    <definedName name="Andamio">#REF!</definedName>
    <definedName name="Andamio.Goteros">#REF!</definedName>
    <definedName name="Andamio.Panete">#REF!</definedName>
    <definedName name="Andamio.Pañete.pared.Exterior">[28]Insumos!$E$155</definedName>
    <definedName name="ANDAMIOS">#REF!</definedName>
    <definedName name="Andamios.Bloque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damiosin">[9]Mezcla!$G$158</definedName>
    <definedName name="Anf.LosasYvuelos">[31]Análisis!#REF!</definedName>
    <definedName name="Anfi.Zap.Col">[31]Análisis!#REF!</definedName>
    <definedName name="Anfit.Col.C1">[31]Análisis!#REF!</definedName>
    <definedName name="Anfit.Col.CA">[31]Análisis!#REF!</definedName>
    <definedName name="ANFITEATRO">#REF!</definedName>
    <definedName name="ANGULAR">#REF!</definedName>
    <definedName name="ANGULAR_3">"$#REF!.$B$246"</definedName>
    <definedName name="ANGULAR_8">#REF!</definedName>
    <definedName name="ANIMACION">#REF!</definedName>
    <definedName name="Antepecho">[28]Análisis!$D$1212</definedName>
    <definedName name="Antepecho..superior.incluye.losa">[28]Análisis!$D$658</definedName>
    <definedName name="antepecho.block.de.6">#REF!</definedName>
    <definedName name="AP">#REF!</definedName>
    <definedName name="APARATOS">#REF!</definedName>
    <definedName name="AQUAPEL">#REF!</definedName>
    <definedName name="aqui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ANDELAPLAS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area">[30]presupuesto!#REF!</definedName>
    <definedName name="_xlnm.Extract">#REF!</definedName>
    <definedName name="_xlnm.Print_Area" localSheetId="0">'LOTE 22'!$A$1:$F$147</definedName>
    <definedName name="_xlnm.Print_Area">#REF!</definedName>
    <definedName name="ARENA">#REF!</definedName>
    <definedName name="Arena.Horm.Visto">[21]Insumos!$E$16</definedName>
    <definedName name="Arena_Gruesa_Lavada">[22]Insumos!$B$16:$D$16</definedName>
    <definedName name="ARENA_LAV_CLASIF">'[32]MATERIALES LISTADO'!$D$9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AZUL">#REF!</definedName>
    <definedName name="arenabca">#REF!</definedName>
    <definedName name="ARENAF">[9]insumo!#REF!</definedName>
    <definedName name="arenafina">[24]MATERIALES!$G$11</definedName>
    <definedName name="ARENAG">[9]insumo!#REF!</definedName>
    <definedName name="ARENAGRUESA">[9]insumo!$D$7</definedName>
    <definedName name="ArenaItabo">#REF!</definedName>
    <definedName name="ArenaItabo_10">#REF!</definedName>
    <definedName name="ArenaItabo_11">#REF!</definedName>
    <definedName name="ArenaItabo_6">#REF!</definedName>
    <definedName name="ArenaItabo_7">#REF!</definedName>
    <definedName name="ArenaItabo_8">#REF!</definedName>
    <definedName name="ArenaItabo_9">#REF!</definedName>
    <definedName name="ArenaLaAltagracia.MA">#REF!</definedName>
    <definedName name="arenalavada">[24]MATERIALES!$G$13</definedName>
    <definedName name="ARENAMINA">#REF!</definedName>
    <definedName name="ArenaOchoa.MA">[33]Insumos!$C$14</definedName>
    <definedName name="ArenaPanete.MA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renapta">#REF!</definedName>
    <definedName name="ari">#REF!</definedName>
    <definedName name="arii">#REF!</definedName>
    <definedName name="ariii">#REF!</definedName>
    <definedName name="ariiii">#REF!</definedName>
    <definedName name="arranque">'[20]Listado Equipos a utilizar'!#REF!</definedName>
    <definedName name="as">[34]M.O.!#REF!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CENSORES">#REF!</definedName>
    <definedName name="asd">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T">#REF!</definedName>
    <definedName name="augusto">#REF!</definedName>
    <definedName name="AUMENTO_OCB">#REF!</definedName>
    <definedName name="AY">#REF!</definedName>
    <definedName name="AYAL">[10]MOJornal!$D$20</definedName>
    <definedName name="AYCARP">[25]INS!#REF!</definedName>
    <definedName name="AYCARP_6">#REF!</definedName>
    <definedName name="AYCARP_8">#REF!</definedName>
    <definedName name="ayoperador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ayudcadenero">[24]OBRAMANO!$F$67</definedName>
    <definedName name="b">[35]ADDENDA!#REF!</definedName>
    <definedName name="b_6">#REF!</definedName>
    <definedName name="b_8">#REF!</definedName>
    <definedName name="BALAUSTRES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ldosin30x60">[36]Insumos!$E$90</definedName>
    <definedName name="Baldosines.GraniMármol">[28]Insumos!$E$71</definedName>
    <definedName name="banci">#REF!</definedName>
    <definedName name="bancii">#REF!</definedName>
    <definedName name="banciii">#REF!</definedName>
    <definedName name="banciiii">#REF!</definedName>
    <definedName name="banli">#REF!</definedName>
    <definedName name="banlii">#REF!</definedName>
    <definedName name="banliii">#REF!</definedName>
    <definedName name="banliiii">#REF!</definedName>
    <definedName name="bañera.blanca">#REF!</definedName>
    <definedName name="BAÑERAHFBCA">#REF!</definedName>
    <definedName name="BAÑERAHFCOL">#REF!</definedName>
    <definedName name="BAÑERALIV">#REF!</definedName>
    <definedName name="BAÑOS">#REF!</definedName>
    <definedName name="Bar.Piscina">#REF!</definedName>
    <definedName name="Baranda.hierro">#REF!</definedName>
    <definedName name="Baranda.hierro.simple">#REF!</definedName>
    <definedName name="BARANDILLA_3">#N/A</definedName>
    <definedName name="barra12">[11]analisis!$G$2860</definedName>
    <definedName name="BARRO">#REF!</definedName>
    <definedName name="bas3e">#REF!</definedName>
    <definedName name="bas3e_6">#REF!</definedName>
    <definedName name="base">#REF!</definedName>
    <definedName name="base.pedestal">#REF!</definedName>
    <definedName name="Base.piso.Mármol">[28]Análisis!$D$471</definedName>
    <definedName name="base.sofa.cama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_xlnm.Database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B">#REF!</definedName>
    <definedName name="bbbb">#REF!</definedName>
    <definedName name="BBBBBBBBBBBBBBBB">#REF!</definedName>
    <definedName name="be">#REF!</definedName>
    <definedName name="BENEFICIOS">#REF!</definedName>
    <definedName name="BIDETBCO">#REF!</definedName>
    <definedName name="BIDETBCOPVC">#REF!</definedName>
    <definedName name="BIDETCOL">#REF!</definedName>
    <definedName name="BISAGRA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CK0.10M">[9]insumo!$D$8</definedName>
    <definedName name="BLOCK0.15M">[4]insumo!$D$9</definedName>
    <definedName name="BLOCK0.20M">[4]insumo!$D$10</definedName>
    <definedName name="BLOCK12">#REF!</definedName>
    <definedName name="block4">[9]insumo!#REF!</definedName>
    <definedName name="BLOCK5">#REF!</definedName>
    <definedName name="BLOCK6">[9]insumo!#REF!</definedName>
    <definedName name="BLOCK640">#REF!</definedName>
    <definedName name="BLOCK6VIO2">#REF!</definedName>
    <definedName name="block8">[9]insumo!#REF!</definedName>
    <definedName name="BLOCK820">#REF!</definedName>
    <definedName name="BLOCK840">#REF!</definedName>
    <definedName name="BLOCK840CLLENAS">#REF!</definedName>
    <definedName name="BLOCK8ESP">#REF!</definedName>
    <definedName name="BLOCKCA">[9]insumo!#REF!</definedName>
    <definedName name="BLOCKCALAD666">#REF!</definedName>
    <definedName name="BLOCKCALAD886">#REF!</definedName>
    <definedName name="BLOCKCALADORN152040">#REF!</definedName>
    <definedName name="Bloque.12.M.A.">#REF!</definedName>
    <definedName name="Bloque.12.SNP.Villas">[28]Análisis!$D$1112</definedName>
    <definedName name="Bloque.4.Barpis">[31]Análisis!#REF!</definedName>
    <definedName name="Bloque.4.MA">#REF!</definedName>
    <definedName name="Bloque.4.SNP.Mezc.Antillana">[31]Análisis!#REF!</definedName>
    <definedName name="Bloque.4.SNP.Villas">[28]Análisis!$D$915</definedName>
    <definedName name="Bloque.4BNP.Mezc.Antillana">[31]Análisis!#REF!</definedName>
    <definedName name="Bloque.6.BNP.Mezc.Antillana">[31]Análisis!#REF!</definedName>
    <definedName name="Bloque.6.BNP.Villas">#REF!</definedName>
    <definedName name="Bloque.6.MA">#REF!</definedName>
    <definedName name="Bloque.6.SNP.Mezc.Antillana">[31]Análisis!#REF!</definedName>
    <definedName name="Bloque.6.SNP.Villas">#REF!</definedName>
    <definedName name="Bloque.8.BNP.Villas">#REF!</definedName>
    <definedName name="Bloque.8.MA">#REF!</definedName>
    <definedName name="Bloque.8.SNP.Villas">#REF!</definedName>
    <definedName name="Bloque.8.SNP.Villas.A0.8">#REF!</definedName>
    <definedName name="Bloque.8SNP.Villas">#REF!</definedName>
    <definedName name="Bloque.Med.Luna.8.MA">[28]Insumos!#REF!</definedName>
    <definedName name="bloque8">#REF!</definedName>
    <definedName name="bloque8_6">#REF!</definedName>
    <definedName name="bloque8_8">#REF!</definedName>
    <definedName name="BLOQUES">#REF!</definedName>
    <definedName name="Bloques.8.BNTN.Mezc.Antillana">[31]Análisis!#REF!</definedName>
    <definedName name="Bloques.8.SNP.Mezc.Antillana">[31]Análisis!#REF!</definedName>
    <definedName name="Bloques.8.SNPT">[28]Análisis!$D$306</definedName>
    <definedName name="bloques.calados">#REF!</definedName>
    <definedName name="Bloques_de_6">[22]Insumos!$B$22:$D$22</definedName>
    <definedName name="Bloques_de_8">[22]Insumos!$B$23:$D$23</definedName>
    <definedName name="bloques4">[24]MATERIALES!#REF!</definedName>
    <definedName name="bloques6">[24]MATERIALES!#REF!</definedName>
    <definedName name="bloques8">[24]MATERIALES!#REF!</definedName>
    <definedName name="BLOQUESVID">#REF!</definedName>
    <definedName name="BOMBA">#REF!</definedName>
    <definedName name="Bomba.Arrastre">[28]Insumos!$E$142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AS">#REF!</definedName>
    <definedName name="BOMBILLAS_1500W">[37]INSU!$B$42</definedName>
    <definedName name="BOMVAC">#REF!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e.marmol.A">[28]Insumos!#REF!</definedName>
    <definedName name="Bordillo.Granito.Lavado">#REF!</definedName>
    <definedName name="BORDILLO4">#REF!</definedName>
    <definedName name="BORDILLO6">#REF!</definedName>
    <definedName name="BORDILLO8">#REF!</definedName>
    <definedName name="Borrar_Esc.">[38]Escalera!$J$9:$M$9,[38]Escalera!$J$10:$R$10,[38]Escalera!$AL$14:$AM$14,[38]Escalera!$AL$16:$AM$16,[38]Escalera!$I$16:$M$16,[38]Escalera!$B$19:$AE$32,[38]Escalera!$AN$19:$AQ$32</definedName>
    <definedName name="Borrar_Muros">[38]Muros!$W$15:$Z$15,[38]Muros!$AA$15:$AD$15,[38]Muros!$AF$13,[38]Muros!$K$20:$L$20,[38]Muros!$O$26:$P$26</definedName>
    <definedName name="Borrar_Precio">'[39]Cotz.'!$F$23:$F$800,'[39]Cotz.'!$K$280:$K$800</definedName>
    <definedName name="Borrar_V.C1">[40]qqVgas!$J$9:$M$9,[40]qqVgas!$J$10:$R$10,[40]qqVgas!$AJ$11:$AK$11,[40]qqVgas!$AR$11:$AS$11,[40]qqVgas!$AG$13:$AH$13,[40]qqVgas!$AP$13:$AQ$13,[40]qqVgas!$D$16:$AC$195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OVFOAM">#REF!</definedName>
    <definedName name="boxes">[13]Factura!#REF!</definedName>
    <definedName name="BREAKER15">#REF!</definedName>
    <definedName name="BREAKER2P40">#REF!</definedName>
    <definedName name="BREAKER2P60">#REF!</definedName>
    <definedName name="BREAKERS">#REF!</definedName>
    <definedName name="BREAKERS_1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>#REF!</definedName>
    <definedName name="BREAKERS_8">#REF!</definedName>
    <definedName name="BREAKERS_9">#REF!</definedName>
    <definedName name="BRIGADATOPOGRAFICA">[29]M.O.!$C$9</definedName>
    <definedName name="BRIGADATOPOGRAFICA_6">#REF!</definedName>
    <definedName name="Brillado.Marmol">[28]Insumos!$E$134</definedName>
    <definedName name="brochas">#REF!</definedName>
    <definedName name="button_area_1">#REF!</definedName>
    <definedName name="BVNBVNBV">[41]M.O.!#REF!</definedName>
    <definedName name="BVNBVNBV_6">#REF!</definedName>
    <definedName name="C._ADICIONAL">#N/A</definedName>
    <definedName name="C._ADICIONAL_6">NA()</definedName>
    <definedName name="C.Piscina.C1">[31]Análisis!#REF!</definedName>
    <definedName name="C.Piscina.C2">[31]Análisis!#REF!</definedName>
    <definedName name="C.Piscina.C3">[31]Análisis!#REF!</definedName>
    <definedName name="C.Piscina.C4">[31]Análisis!#REF!</definedName>
    <definedName name="C.Piscina.C5">[31]Análisis!#REF!</definedName>
    <definedName name="C.Piscina.Cc">[31]Análisis!#REF!</definedName>
    <definedName name="C.Piscina.Losa">[31]Análisis!#REF!</definedName>
    <definedName name="C.Piscina.V1">[31]Análisis!#REF!</definedName>
    <definedName name="C.Piscina.V2">[31]Análisis!#REF!</definedName>
    <definedName name="C.Piscina.V3">[31]Análisis!#REF!</definedName>
    <definedName name="C.Piscina.V4">[31]Análisis!#REF!</definedName>
    <definedName name="C.Piscina.V5">[31]Análisis!#REF!</definedName>
    <definedName name="C.Piscina.V6">[31]Análisis!#REF!</definedName>
    <definedName name="C.Piscina.ZC1">[31]Análisis!#REF!</definedName>
    <definedName name="C.Piscina.ZC2">[31]Análisis!#REF!</definedName>
    <definedName name="C.Piscina.ZC3">[31]Análisis!#REF!</definedName>
    <definedName name="C.Piscina.ZC4">[31]Análisis!#REF!</definedName>
    <definedName name="C.Piscina.ZC5">[31]Análisis!#REF!</definedName>
    <definedName name="C.Piscina.ZCc">[31]Análisis!#REF!</definedName>
    <definedName name="C.Tennis.C1">[31]Análisis!#REF!</definedName>
    <definedName name="C.Tennis.C2yC5">[31]Análisis!#REF!</definedName>
    <definedName name="C.Tennis.C4">[31]Análisis!#REF!</definedName>
    <definedName name="C.Tennis.V1">[31]Análisis!#REF!</definedName>
    <definedName name="C.Tennis.V10">[31]Análisis!#REF!</definedName>
    <definedName name="C.Tennis.V2">[31]Análisis!#REF!</definedName>
    <definedName name="C.Tennis.V3">[31]Análisis!#REF!</definedName>
    <definedName name="C.Tennis.V4">[31]Análisis!#REF!</definedName>
    <definedName name="C.Tennis.V5">[31]Análisis!#REF!</definedName>
    <definedName name="C.Tennis.V6">[31]Análisis!#REF!</definedName>
    <definedName name="C.Tennis.V7">[31]Análisis!#REF!</definedName>
    <definedName name="C.Tennis.V8">[31]Análisis!#REF!</definedName>
    <definedName name="C.Tennis.V9">[31]Análisis!#REF!</definedName>
    <definedName name="C.Tennis.ZC1">[31]Análisis!#REF!</definedName>
    <definedName name="C.Tennis.Zc2">[31]Análisis!#REF!</definedName>
    <definedName name="C.Tennis.ZC3">[31]Análisis!#REF!</definedName>
    <definedName name="C.Tennis.ZC4">[31]Análisis!#REF!</definedName>
    <definedName name="C.Tennis.ZC5">[31]Análisis!#REF!</definedName>
    <definedName name="C1.1erN.Villa">[28]Análisis!#REF!</definedName>
    <definedName name="C1.2doN.Villas">[28]Análisis!#REF!</definedName>
    <definedName name="C2.1erN.Villa">[28]Análisis!#REF!</definedName>
    <definedName name="C3.2do.N.Villa">[28]Análisis!#REF!</definedName>
    <definedName name="Caareteo.2do.N">#REF!</definedName>
    <definedName name="caballete.tejas.hispaniola">#REF!</definedName>
    <definedName name="caballeteasbecto">[42]precios!#REF!</definedName>
    <definedName name="caballeteasbecto_8">#REF!</definedName>
    <definedName name="caballeteasbeto">[42]precios!#REF!</definedName>
    <definedName name="caballeteasbeto_8">#REF!</definedName>
    <definedName name="CABALLETEBARRO">#REF!</definedName>
    <definedName name="CABALLETEZ29">#REF!</definedName>
    <definedName name="Cabañas.Ejecutivas">'[28]Cabañas Ejecutivas'!$G$109</definedName>
    <definedName name="Cabañas.Presidenciales">'[28]Cabañas Presidenciales '!$G$161</definedName>
    <definedName name="cabañas.simpleI">'[28]Cabañas simple Tipo I'!$G$106</definedName>
    <definedName name="cabañas.simpleII">'[28]Cabañas simple Tipo 2'!$G$106</definedName>
    <definedName name="cabañas.simpleIII">'[28]Cabañas simple Tipo 3'!$G$107</definedName>
    <definedName name="Cabañas.Vice.Presidenciales">'[28]Cabañas Vice Presidenciales'!$G$157</definedName>
    <definedName name="Cable_de_Postensado_3">#N/A</definedName>
    <definedName name="CABTEJAASFINST">#REF!</definedName>
    <definedName name="CACERO">#REF!</definedName>
    <definedName name="cadeneros">'[27]O.M. y Salarios'!#REF!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.Hidratada">[28]Insumos!$E$21</definedName>
    <definedName name="Cal.Hidratada.Perla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_10">#REF!</definedName>
    <definedName name="CALICHE_11">#REF!</definedName>
    <definedName name="CALICHE_6">#REF!</definedName>
    <definedName name="CALICHE_7">#REF!</definedName>
    <definedName name="CALICHE_8">#REF!</definedName>
    <definedName name="CALICHE_9">#REF!</definedName>
    <definedName name="CALICHEB">[9]insumo!$D$12</definedName>
    <definedName name="Calles.Acera.ycontenes">'[28]Calles, aceras y contenes'!$G$77</definedName>
    <definedName name="CAMARACAL">#REF!</definedName>
    <definedName name="CAMARAROC">#REF!</definedName>
    <definedName name="CAMARATIE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mioncama">'[20]Listado Equipos a utilizar'!#REF!</definedName>
    <definedName name="camioneta">'[20]Listado Equipos a utilizar'!#REF!</definedName>
    <definedName name="CAMIONVOLTEO">[24]EQUIPOS!$I$19</definedName>
    <definedName name="canali">#REF!</definedName>
    <definedName name="canalii">#REF!</definedName>
    <definedName name="canaliii">#REF!</definedName>
    <definedName name="canaliiii">#REF!</definedName>
    <definedName name="CANDADO">#REF!</definedName>
    <definedName name="Cant_3">"$#REF!.$D$1:$D$65534"</definedName>
    <definedName name="CANT1_3">"$#REF!.$D$1:$D$65534"</definedName>
    <definedName name="cant5">[6]Sheet5!$C:$C</definedName>
    <definedName name="CANT6_3">"$#REF!.$C$1:$C$65534"</definedName>
    <definedName name="canta_3">"$#REF!.$H$1:$H$65534"</definedName>
    <definedName name="CANTIDADPRESUPUESTO_3">"$#REF!.$C$1:$C$65534"</definedName>
    <definedName name="CANTO">#REF!</definedName>
    <definedName name="Canto.Antillano">[31]Análisis!#REF!</definedName>
    <definedName name="Cantos">[43]Análisis!$N$957</definedName>
    <definedName name="Cantos.1erN">#REF!</definedName>
    <definedName name="Cantos.2doN">#REF!</definedName>
    <definedName name="Cantos.3erN">#REF!</definedName>
    <definedName name="Cantos.4toN">#REF!</definedName>
    <definedName name="Cantos.Villas">#REF!</definedName>
    <definedName name="cantp_3">"$#REF!.$J$1:$J$65534"</definedName>
    <definedName name="cantpre_3">"$#REF!.$D$1:$D$65534"</definedName>
    <definedName name="cantt_3">"$#REF!.$L$1:$L$65534"</definedName>
    <definedName name="CAOBA">#REF!</definedName>
    <definedName name="Cap.col.20x30">#REF!</definedName>
    <definedName name="Cap.col.30x40">#REF!</definedName>
    <definedName name="Cap.col.40x40">#REF!</definedName>
    <definedName name="Cap.col.redonda">#REF!</definedName>
    <definedName name="Cap.col.tapaytapa1cara">#REF!</definedName>
    <definedName name="Cap.col.tapaytapa2caras">#REF!</definedName>
    <definedName name="caparodadura">#REF!</definedName>
    <definedName name="Capatazequipo">[24]OBRAMANO!$F$81</definedName>
    <definedName name="CAR.SOC">'[44]Cargas Sociales'!$G$23</definedName>
    <definedName name="CARACOL">[29]M.O.!#REF!</definedName>
    <definedName name="CARANTEPECHO">[29]M.O.!#REF!</definedName>
    <definedName name="CARANTEPECHO_6">#REF!</definedName>
    <definedName name="CARANTEPECHO_8">#REF!</definedName>
    <definedName name="CARCOL30">[29]M.O.!#REF!</definedName>
    <definedName name="CARCOL30_6">#REF!</definedName>
    <definedName name="CARCOL30_8">#REF!</definedName>
    <definedName name="CARCOL50">[29]M.O.!#REF!</definedName>
    <definedName name="CARCOL50_6">#REF!</definedName>
    <definedName name="CARCOL50_8">#REF!</definedName>
    <definedName name="CARCOL51">[29]M.O.!#REF!</definedName>
    <definedName name="CARCOLAMARRE">[29]M.O.!#REF!</definedName>
    <definedName name="CARCOLAMARRE_6">#REF!</definedName>
    <definedName name="CARCOLAMARRE_8">#REF!</definedName>
    <definedName name="Careteo">[43]Análisis!$N$890</definedName>
    <definedName name="careteo.3erN">#REF!</definedName>
    <definedName name="careteo.4to.N">#REF!</definedName>
    <definedName name="Careteo.Antillano">[31]Análisis!#REF!</definedName>
    <definedName name="careteo.Villas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gador">'[20]Listado Equipos a utilizar'!#REF!</definedName>
    <definedName name="CARGADORB">[45]EQUIPOS!$D$13</definedName>
    <definedName name="CARLOSAPLA">[29]M.O.!#REF!</definedName>
    <definedName name="CARLOSAPLA_6">#REF!</definedName>
    <definedName name="CARLOSAPLA_8">#REF!</definedName>
    <definedName name="CARLOSAVARIASAGUAS">[29]M.O.!#REF!</definedName>
    <definedName name="CARLOSAVARIASAGUAS_6">#REF!</definedName>
    <definedName name="CARLOSAVARIASAGUAS_8">#REF!</definedName>
    <definedName name="CARMURO">[29]M.O.!#REF!</definedName>
    <definedName name="CARMURO_6">#REF!</definedName>
    <definedName name="CARMURO_8">#REF!</definedName>
    <definedName name="Caro.viga.25x50">[36]Insumos!$E$225</definedName>
    <definedName name="Carp.Atc.Vigas.25x50">#REF!</definedName>
    <definedName name="Carp.Col.25x25">[36]Insumos!$E$199</definedName>
    <definedName name="Carp.Col.30x30">[36]Insumos!$E$200</definedName>
    <definedName name="Carp.Col.35x35">[36]Insumos!$E$201</definedName>
    <definedName name="Carp.Col.45x45">[36]Insumos!$E$203</definedName>
    <definedName name="Carp.Col.50x50">[36]Insumos!$E$204</definedName>
    <definedName name="Carp.Col.55x55">[36]Insumos!$E$205</definedName>
    <definedName name="Carp.Col.60x60">[36]Insumos!$E$206</definedName>
    <definedName name="Carp.Col.Ø25cm">[36]Insumos!$E$208</definedName>
    <definedName name="Carp.Col.Ø30">[36]Insumos!$E$209</definedName>
    <definedName name="Carp.Col.Ø35">#REF!</definedName>
    <definedName name="Carp.Col.Ø40">[36]Insumos!$E$211</definedName>
    <definedName name="Carp.Col.Ø45">[36]Insumos!$E$212</definedName>
    <definedName name="Carp.Col.Ø65">#REF!</definedName>
    <definedName name="Carp.Col.Ø90">[36]Insumos!$E$217</definedName>
    <definedName name="Carp.col.tapaytapa">[36]Insumos!$E$198</definedName>
    <definedName name="carp.Col40x40">[36]Insumos!$E$202</definedName>
    <definedName name="Carp.Colm.Redonda.30cm">[28]Insumos!#REF!</definedName>
    <definedName name="Carp.ColØ60">[36]Insumos!$E$213</definedName>
    <definedName name="Carp.ColØ70">[36]Insumos!$E$215</definedName>
    <definedName name="Carp.ColØ80">[36]Insumos!$E$216</definedName>
    <definedName name="Carp.colum.Redon.60cm">[28]Insumos!#REF!</definedName>
    <definedName name="Carp.Column.atc">#REF!</definedName>
    <definedName name="Carp.Dintel">[36]Insumos!$E$235</definedName>
    <definedName name="Carp.Escal.atc">#REF!</definedName>
    <definedName name="Carp.Losa.Aligeradas.atc">[28]Insumos!$E$164</definedName>
    <definedName name="Carp.losa.Horm.Visto">[28]Insumos!$E$162</definedName>
    <definedName name="Carp.Losa.Horz.atc">#REF!</definedName>
    <definedName name="Carp.Losa.Incl.atc">#REF!</definedName>
    <definedName name="Carp.Muros.atc">[28]Insumos!$E$167</definedName>
    <definedName name="Carp.Platea.Zap.atc">[28]Insumos!$E$168</definedName>
    <definedName name="Carp.Viga.20x30">[36]Insumos!$E$218</definedName>
    <definedName name="Carp.Viga.20x40">[36]Insumos!$E$219</definedName>
    <definedName name="Carp.viga.20x50">#REF!</definedName>
    <definedName name="Carp.Viga.25x35">[36]Insumos!$E$222</definedName>
    <definedName name="Carp.Viga.25x40">[36]Insumos!$E$223</definedName>
    <definedName name="CArp.Viga.25x45">#REF!</definedName>
    <definedName name="Carp.viga.25x50">#REF!</definedName>
    <definedName name="CArp.Viga.25x60">[36]Insumos!$E$226</definedName>
    <definedName name="Carp.Viga.25x65">[36]Insumos!$E$227</definedName>
    <definedName name="Carp.Viga.25x70">[36]Insumos!$E$230</definedName>
    <definedName name="Carp.Viga.25x80">[36]Insumos!$E$231</definedName>
    <definedName name="Carp.viga.30x50">#REF!</definedName>
    <definedName name="Carp.Viga.30x60atc">#REF!</definedName>
    <definedName name="Carp.Viga.30x80">[36]Insumos!$E$229</definedName>
    <definedName name="Carp.viga.amarre">#REF!</definedName>
    <definedName name="Carp.Viga.Curva.20x50">[36]Insumos!$E$232</definedName>
    <definedName name="Carp.Vigas.atc">#REF!</definedName>
    <definedName name="Carp.Vigas.Curvas.30x70">[36]Insumos!$E$233</definedName>
    <definedName name="CARP1">[25]INS!#REF!</definedName>
    <definedName name="CARP1_6">#REF!</definedName>
    <definedName name="CARP1_8">#REF!</definedName>
    <definedName name="CARP2">[25]INS!#REF!</definedName>
    <definedName name="CARP2_6">#REF!</definedName>
    <definedName name="CARP2_8">#REF!</definedName>
    <definedName name="CARPDINTEL">[29]M.O.!#REF!</definedName>
    <definedName name="CARPDINTEL_6">#REF!</definedName>
    <definedName name="CARPDINTEL_8">#REF!</definedName>
    <definedName name="Carpin.Colum.redon.40">[28]Insumos!#REF!</definedName>
    <definedName name="Carpint.Columna.Redon.50cm">[28]Insumos!#REF!</definedName>
    <definedName name="Carpintería.vigas.20x32">[28]Insumos!$E$172</definedName>
    <definedName name="Carpintería__Puntales_y_M.O.">'[23]LISTA DE PRECIO'!$C$16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ía_de_Vigas_15x30">[28]Insumos!$E$170</definedName>
    <definedName name="Carpintería_de_Vigas_15x40">[28]Insumos!$E$171</definedName>
    <definedName name="Carpintería_de_Vigas_20x130">[28]Insumos!$E$177</definedName>
    <definedName name="Carpintería_de_Vigas_20x20">[28]Insumos!$E$173</definedName>
    <definedName name="Carpintería_de_Vigas_20x30">[28]Insumos!$E$175</definedName>
    <definedName name="Carpintería_de_Vigas_20x40">[28]Insumos!$E$174</definedName>
    <definedName name="Carpintería_de_Vigas_20x60">[28]Insumos!$E$176</definedName>
    <definedName name="Carpintería_de_Vigas_40x40">[28]Insumos!$E$178</definedName>
    <definedName name="Carpintería_de_Vigas_40x50">[28]Insumos!$E$179</definedName>
    <definedName name="Carpintería_de_Vigas_40x70">[28]Insumos!$E$180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>[29]M.O.!#REF!</definedName>
    <definedName name="CARPVIGA2040_6">#REF!</definedName>
    <definedName name="CARPVIGA2040_8">#REF!</definedName>
    <definedName name="CARPVIGA3050">[29]M.O.!#REF!</definedName>
    <definedName name="CARPVIGA3050_6">#REF!</definedName>
    <definedName name="CARPVIGA3050_8">#REF!</definedName>
    <definedName name="CARPVIGA3060">[29]M.O.!#REF!</definedName>
    <definedName name="CARPVIGA3060_6">#REF!</definedName>
    <definedName name="CARPVIGA3060_8">#REF!</definedName>
    <definedName name="CARPVIGA4080">[29]M.O.!#REF!</definedName>
    <definedName name="CARPVIGA4080_6">#REF!</definedName>
    <definedName name="CARPVIGA4080_8">#REF!</definedName>
    <definedName name="CARRAMPA">[29]M.O.!#REF!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>[29]M.O.!#REF!</definedName>
    <definedName name="CASABE_8">#REF!</definedName>
    <definedName name="CASBESTO">[29]M.O.!#REF!</definedName>
    <definedName name="CASBESTO_6">#REF!</definedName>
    <definedName name="CASBESTO_8">#REF!</definedName>
    <definedName name="CASCAJO">#REF!</definedName>
    <definedName name="Caseta.Control">#REF!</definedName>
    <definedName name="caseta.planta.electrica">[28]Resumen!$D$26</definedName>
    <definedName name="Caseta.Playa">#REF!</definedName>
    <definedName name="CASETA_DE_PLANTA_ELECTRICA">'[28]Caseta de planta'!$H$71</definedName>
    <definedName name="CASETA200">#REF!</definedName>
    <definedName name="CASETA200M2">#REF!</definedName>
    <definedName name="CASETA500">#REF!</definedName>
    <definedName name="CASETAM2">#REF!</definedName>
    <definedName name="casino">#REF!</definedName>
    <definedName name="Casino.Col.C">[31]Análisis!#REF!</definedName>
    <definedName name="Casino.Col.C1">[31]Análisis!#REF!</definedName>
    <definedName name="Casino.Col.C2">[31]Análisis!#REF!</definedName>
    <definedName name="Casino.Col.C3">[31]Análisis!#REF!</definedName>
    <definedName name="Casino.Col.C4">[31]Análisis!#REF!</definedName>
    <definedName name="Casino.Col.C5">[31]Análisis!#REF!</definedName>
    <definedName name="Casino.Losa">[31]Análisis!#REF!</definedName>
    <definedName name="Casino.V1">[31]Análisis!#REF!</definedName>
    <definedName name="Casino.V2">[31]Análisis!#REF!</definedName>
    <definedName name="Casino.V3">[31]Análisis!#REF!</definedName>
    <definedName name="Casino.V4">[31]Análisis!#REF!</definedName>
    <definedName name="Casino.V5">[31]Análisis!#REF!</definedName>
    <definedName name="Casino.V6">[31]Análisis!#REF!</definedName>
    <definedName name="Casino.Vp">[31]Análisis!#REF!</definedName>
    <definedName name="Casino.Zap.C2">[31]Análisis!#REF!</definedName>
    <definedName name="Casino.Zap.Z3">[31]Análisis!#REF!</definedName>
    <definedName name="Casino.Zap.Z4">[31]Análisis!#REF!</definedName>
    <definedName name="Casino.Zap.Zc1">[31]Análisis!#REF!</definedName>
    <definedName name="Casting_Bed_3">#N/A</definedName>
    <definedName name="CAT214BFT">[24]EQUIPOS!$I$15</definedName>
    <definedName name="Cat950B">[24]EQUIPOS!$I$14</definedName>
    <definedName name="CAVOSC">[9]insumo!#REF!</definedName>
    <definedName name="CB">#REF!</definedName>
    <definedName name="CBLOCK10">[25]INS!#REF!</definedName>
    <definedName name="CBLOCK10_6">#REF!</definedName>
    <definedName name="CBLOCK10_8">#REF!</definedName>
    <definedName name="CBLOCKORN">[46]M.O.!$C$26</definedName>
    <definedName name="cbxc">#REF!</definedName>
    <definedName name="CC">[13]Personalizar!$G$22:$G$25</definedName>
    <definedName name="CCT">[13]Factura!#REF!</definedName>
    <definedName name="CEDRO">#REF!</definedName>
    <definedName name="cell">'[47]LISTADO INSUMOS DEL 2000'!$I$29</definedName>
    <definedName name="celltips_area">#REF!</definedName>
    <definedName name="cem">[14]Precio!$F$9</definedName>
    <definedName name="Cem.Bco.Cisne.90Lb">#REF!</definedName>
    <definedName name="Cem.Bco.Rigas.88lb">[28]Insumos!$E$25</definedName>
    <definedName name="Cem.Gris.Portland">#REF!</definedName>
    <definedName name="CEMCPVC14">#REF!</definedName>
    <definedName name="CEMCPVCPINTA">#REF!</definedName>
    <definedName name="CEMENTO">#REF!</definedName>
    <definedName name="Cemento.Granel">[28]Insumos!#REF!</definedName>
    <definedName name="CEMENTO_10">#REF!</definedName>
    <definedName name="CEMENTO_11">#REF!</definedName>
    <definedName name="Cemento_3">#N/A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mentoblanco">[24]MATERIALES!#REF!</definedName>
    <definedName name="CEMENTOG">[9]insumo!#REF!</definedName>
    <definedName name="cementogris">[24]MATERIALES!$G$17</definedName>
    <definedName name="CEMENTOP">[4]insumo!$D$13</definedName>
    <definedName name="CEMENTOPVCCANOPINTA">#REF!</definedName>
    <definedName name="CEMENTOS">#REF!</definedName>
    <definedName name="CEN">#REF!</definedName>
    <definedName name="cenefa.decorativas">#REF!</definedName>
    <definedName name="Ceram.Boston.45x45">#REF!</definedName>
    <definedName name="Ceram.criolla.pared15x15">[28]Insumos!$E$66</definedName>
    <definedName name="Ceram.Etrusco.30x30">[28]Insumos!$E$63</definedName>
    <definedName name="Ceram.Gres.piso">[36]Insumos!$E$78</definedName>
    <definedName name="ceram.imp.pared">#REF!</definedName>
    <definedName name="Ceram.Imperial.45x45">[28]Insumos!$E$60</definedName>
    <definedName name="Ceram.Import.">#REF!</definedName>
    <definedName name="Ceram.Ines.Gris30x30">[28]Insumos!$E$61</definedName>
    <definedName name="Ceram.Nevada.33x33">[28]Insumos!$E$64</definedName>
    <definedName name="Ceram.Ultra.Blanco.33x33">[28]Insumos!$E$62</definedName>
    <definedName name="ceramcr33">[24]MATERIALES!#REF!</definedName>
    <definedName name="ceramcriolla">[24]MATERIALES!#REF!</definedName>
    <definedName name="CERAMICA">#REF!</definedName>
    <definedName name="Cerámica.para.Piso">[36]Insumos!$E$79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eramicaitalia">[24]MATERIALES!#REF!</definedName>
    <definedName name="ceramicaitaliapared">[24]MATERIALES!#REF!</definedName>
    <definedName name="ceramicaitalipared">[24]MATERIALES!#REF!</definedName>
    <definedName name="CERAMICAPAREDP">[4]insumo!$D$16</definedName>
    <definedName name="CERAMICAPAREDS">[4]insumo!$D$17</definedName>
    <definedName name="CERAMICAPISOP">[4]insumo!$D$14</definedName>
    <definedName name="CERAMICAPISOS">[4]insumo!$D$15</definedName>
    <definedName name="ceramicapp">[9]insumo!#REF!</definedName>
    <definedName name="CERAMICAS">#REF!</definedName>
    <definedName name="cerm15x15pared">#REF!</definedName>
    <definedName name="CERRAJERIA">#REF!</definedName>
    <definedName name="CESCHCH">[46]M.O.!$C$126</definedName>
    <definedName name="cfrontal">'[27]Resumen Precio Equipos'!$I$16</definedName>
    <definedName name="CG">#REF!</definedName>
    <definedName name="CHAZO">[37]INSU!$B$104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AZOZOCALO">#REF!</definedName>
    <definedName name="CHEQUE_HORZ_34">#REF!</definedName>
    <definedName name="CHEQUE_HORZ_34_10">#REF!</definedName>
    <definedName name="CHEQUE_HORZ_34_11">#REF!</definedName>
    <definedName name="CHEQUE_HORZ_34_6">#REF!</definedName>
    <definedName name="CHEQUE_HORZ_34_7">#REF!</definedName>
    <definedName name="CHEQUE_HORZ_34_8">#REF!</definedName>
    <definedName name="CHEQUE_HORZ_34_9">#REF!</definedName>
    <definedName name="CHEQUE_VERT_34">#REF!</definedName>
    <definedName name="CHEQUE_VERT_34_10">#REF!</definedName>
    <definedName name="CHEQUE_VERT_34_11">#REF!</definedName>
    <definedName name="CHEQUE_VERT_34_6">#REF!</definedName>
    <definedName name="CHEQUE_VERT_34_7">#REF!</definedName>
    <definedName name="CHEQUE_VERT_34_8">#REF!</definedName>
    <definedName name="CHEQUE_VERT_34_9">#REF!</definedName>
    <definedName name="chilena">#REF!</definedName>
    <definedName name="Chofercisterna">[24]OBRAMANO!$F$79</definedName>
    <definedName name="cinta.sheetrock">[48]Insumos!$L$41</definedName>
    <definedName name="CINTAPELIGRO">#REF!</definedName>
    <definedName name="cisterna">'[20]Listado Equipos a utilizar'!$I$11</definedName>
    <definedName name="CISTERNA4CAL">#REF!</definedName>
    <definedName name="CISTERNA4ROC">#REF!</definedName>
    <definedName name="CISTERNA8TIE">#REF!</definedName>
    <definedName name="CISTSDIS">#REF!</definedName>
    <definedName name="CLAVO">[46]Ins!$E$811</definedName>
    <definedName name="Clavo.Acero">#REF!</definedName>
    <definedName name="Clavo.Dulce">#REF!</definedName>
    <definedName name="CLAVO_ACERO">#REF!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#REF!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>#REF!</definedName>
    <definedName name="CLAVO_ZINC_10">#REF!</definedName>
    <definedName name="CLAVO_ZINC_11">#REF!</definedName>
    <definedName name="CLAVO_ZINC_6">#REF!</definedName>
    <definedName name="CLAVO_ZINC_7">#REF!</definedName>
    <definedName name="CLAVO_ZINC_8">#REF!</definedName>
    <definedName name="CLAVO_ZINC_9">#REF!</definedName>
    <definedName name="CLAVOA">#REF!</definedName>
    <definedName name="CLAVOGALV">#REF!</definedName>
    <definedName name="CLAVOGALVCARTON">#REF!</definedName>
    <definedName name="clavos">#REF!</definedName>
    <definedName name="clavos.con.fulminantes">[48]Insumos!$L$36</definedName>
    <definedName name="Clavos_3">#N/A</definedName>
    <definedName name="clavos_6">#REF!</definedName>
    <definedName name="clavos_8">#REF!</definedName>
    <definedName name="CLAVOSAC">[9]insumo!#REF!</definedName>
    <definedName name="CLAVOSACERO">[9]insumo!$D$18</definedName>
    <definedName name="CLAVOSCORRIENTES">[4]insumo!$D$19</definedName>
    <definedName name="CLAVOZINC">[49]INS!$D$767</definedName>
    <definedName name="Clear">[28]Insumos!$E$70</definedName>
    <definedName name="Cloro">[28]Insumos!#REF!</definedName>
    <definedName name="Clu.Ejec.Viga.V6T">[31]Análisis!#REF!</definedName>
    <definedName name="Club.de.Playa">#REF!</definedName>
    <definedName name="CLUB.DE.TENNIS">#REF!</definedName>
    <definedName name="Club.Ejec.Col.C">[31]Análisis!#REF!</definedName>
    <definedName name="Club.Ejec.Col.Cc1">[31]Análisis!#REF!</definedName>
    <definedName name="Club.Ejec.Losa.2do.Entrepiso">[31]Análisis!#REF!</definedName>
    <definedName name="Club.Ejec.V10E">[31]Análisis!#REF!</definedName>
    <definedName name="Club.Ejec.V12E">[31]Análisis!#REF!</definedName>
    <definedName name="Club.Ejec.V13E">[31]Análisis!#REF!</definedName>
    <definedName name="Club.Ejec.V1E">[31]Análisis!#REF!</definedName>
    <definedName name="Club.Ejec.V2E">[31]Análisis!#REF!</definedName>
    <definedName name="Club.Ejec.V3E">[31]Análisis!#REF!</definedName>
    <definedName name="Club.Ejec.V3T">[31]Análisis!#REF!</definedName>
    <definedName name="Club.Ejec.V4E">[31]Análisis!#REF!</definedName>
    <definedName name="Club.Ejec.V6E">[31]Análisis!#REF!</definedName>
    <definedName name="Club.Ejec.V7E">[31]Análisis!#REF!</definedName>
    <definedName name="Club.Ejec.V9E">[31]Análisis!#REF!</definedName>
    <definedName name="Club.Ejec.Viga.V10T">[31]Análisis!#REF!</definedName>
    <definedName name="Club.Ejec.Viga.V11T">[31]Análisis!#REF!</definedName>
    <definedName name="Club.Ejec.Viga.V1T">[31]Análisis!#REF!</definedName>
    <definedName name="Club.Ejec.Viga.V2T">[31]Análisis!#REF!</definedName>
    <definedName name="Club.Ejec.Viga.V4T">[31]Análisis!#REF!</definedName>
    <definedName name="Club.Ejec.Viga.V5T">[31]Análisis!#REF!</definedName>
    <definedName name="Club.Ejec.Viga.V7T">[31]Análisis!#REF!</definedName>
    <definedName name="Club.Ejec.Viga.V8T">[31]Análisis!#REF!</definedName>
    <definedName name="Club.Ejec.Viga.V9T">[31]Análisis!#REF!</definedName>
    <definedName name="Club.Ejec.Zc.">[31]Análisis!#REF!</definedName>
    <definedName name="Club.Ejec.Zcc">[31]Análisis!#REF!</definedName>
    <definedName name="Club.Ejec.ZCc1">[31]Análisis!#REF!</definedName>
    <definedName name="CLUB.EJECUTIVO">#REF!</definedName>
    <definedName name="Club.Ejecutivo.Losa.1er.entrepiso">[31]Análisis!#REF!</definedName>
    <definedName name="CLUB.PISCINA">#REF!</definedName>
    <definedName name="Club.pla.Zap.ZC">[31]Análisis!#REF!</definedName>
    <definedName name="Club.play.Col.C1">[31]Análisis!#REF!</definedName>
    <definedName name="Club.playa.Col.C2">[31]Análisis!#REF!</definedName>
    <definedName name="Club.playa.Col.C3">[31]Análisis!#REF!</definedName>
    <definedName name="Club.playa.Viga.VH">[31]Análisis!#REF!</definedName>
    <definedName name="Club.playa.Viga.Vh2">[31]Análisis!#REF!</definedName>
    <definedName name="Club.playa.Zap.ZC3">[31]Análisis!#REF!</definedName>
    <definedName name="ClubPla.zap.Zc1">[31]Análisis!#REF!</definedName>
    <definedName name="Clubplaya.Col.C">[31]Análisis!#REF!</definedName>
    <definedName name="Cocina">#REF!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[50]INSU!$D$284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[50]INSU!$D$298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>#REF!</definedName>
    <definedName name="CODO_CPVC_12x90_10">#REF!</definedName>
    <definedName name="CODO_CPVC_12x90_11">#REF!</definedName>
    <definedName name="CODO_CPVC_12x90_6">#REF!</definedName>
    <definedName name="CODO_CPVC_12x90_7">#REF!</definedName>
    <definedName name="CODO_CPVC_12x90_8">#REF!</definedName>
    <definedName name="CODO_CPVC_12x90_9">#REF!</definedName>
    <definedName name="CODO_ELEC_1">#REF!</definedName>
    <definedName name="CODO_ELEC_1_10">#REF!</definedName>
    <definedName name="CODO_ELEC_1_11">#REF!</definedName>
    <definedName name="CODO_ELEC_1_6">#REF!</definedName>
    <definedName name="CODO_ELEC_1_7">#REF!</definedName>
    <definedName name="CODO_ELEC_1_8">#REF!</definedName>
    <definedName name="CODO_ELEC_1_9">#REF!</definedName>
    <definedName name="CODO_ELEC_12">#REF!</definedName>
    <definedName name="CODO_ELEC_12_10">#REF!</definedName>
    <definedName name="CODO_ELEC_12_11">#REF!</definedName>
    <definedName name="CODO_ELEC_12_6">#REF!</definedName>
    <definedName name="CODO_ELEC_12_7">#REF!</definedName>
    <definedName name="CODO_ELEC_12_8">#REF!</definedName>
    <definedName name="CODO_ELEC_12_9">#REF!</definedName>
    <definedName name="CODO_ELEC_1y12">#REF!</definedName>
    <definedName name="CODO_ELEC_1y12_10">#REF!</definedName>
    <definedName name="CODO_ELEC_1y12_11">#REF!</definedName>
    <definedName name="CODO_ELEC_1y12_6">#REF!</definedName>
    <definedName name="CODO_ELEC_1y12_7">#REF!</definedName>
    <definedName name="CODO_ELEC_1y12_8">#REF!</definedName>
    <definedName name="CODO_ELEC_1y12_9">#REF!</definedName>
    <definedName name="CODO_ELEC_2">#REF!</definedName>
    <definedName name="CODO_ELEC_2_10">#REF!</definedName>
    <definedName name="CODO_ELEC_2_11">#REF!</definedName>
    <definedName name="CODO_ELEC_2_6">#REF!</definedName>
    <definedName name="CODO_ELEC_2_7">#REF!</definedName>
    <definedName name="CODO_ELEC_2_8">#REF!</definedName>
    <definedName name="CODO_ELEC_2_9">#REF!</definedName>
    <definedName name="CODO_ELEC_34">#REF!</definedName>
    <definedName name="CODO_ELEC_34_10">#REF!</definedName>
    <definedName name="CODO_ELEC_34_11">#REF!</definedName>
    <definedName name="CODO_ELEC_34_6">#REF!</definedName>
    <definedName name="CODO_ELEC_34_7">#REF!</definedName>
    <definedName name="CODO_ELEC_34_8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>#REF!</definedName>
    <definedName name="CODO_HG_1x90_10">#REF!</definedName>
    <definedName name="CODO_HG_1x90_11">#REF!</definedName>
    <definedName name="CODO_HG_1x90_6">#REF!</definedName>
    <definedName name="CODO_HG_1x90_7">#REF!</definedName>
    <definedName name="CODO_HG_1x90_8">#REF!</definedName>
    <definedName name="CODO_HG_1x90_9">#REF!</definedName>
    <definedName name="CODO_HG_1y12x90">#REF!</definedName>
    <definedName name="CODO_HG_1y12x90_10">#REF!</definedName>
    <definedName name="CODO_HG_1y12x90_11">#REF!</definedName>
    <definedName name="CODO_HG_1y12x90_6">#REF!</definedName>
    <definedName name="CODO_HG_1y12x90_7">#REF!</definedName>
    <definedName name="CODO_HG_1y12x90_8">#REF!</definedName>
    <definedName name="CODO_HG_1y12x90_9">#REF!</definedName>
    <definedName name="CODO_HG_2x90">#REF!</definedName>
    <definedName name="CODO_HG_2x90_10">#REF!</definedName>
    <definedName name="CODO_HG_2x90_11">#REF!</definedName>
    <definedName name="CODO_HG_2x90_6">#REF!</definedName>
    <definedName name="CODO_HG_2x90_7">#REF!</definedName>
    <definedName name="CODO_HG_2x90_8">#REF!</definedName>
    <definedName name="CODO_HG_2x90_9">#REF!</definedName>
    <definedName name="CODO_HG_34x90">#REF!</definedName>
    <definedName name="CODO_HG_34x90_10">#REF!</definedName>
    <definedName name="CODO_HG_34x90_11">#REF!</definedName>
    <definedName name="CODO_HG_34x90_6">#REF!</definedName>
    <definedName name="CODO_HG_34x90_7">#REF!</definedName>
    <definedName name="CODO_HG_34x90_8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>#REF!</definedName>
    <definedName name="CODO_PVC_DRE_3x45_10">#REF!</definedName>
    <definedName name="CODO_PVC_DRE_3x45_11">#REF!</definedName>
    <definedName name="CODO_PVC_DRE_3x45_6">#REF!</definedName>
    <definedName name="CODO_PVC_DRE_3x45_7">#REF!</definedName>
    <definedName name="CODO_PVC_DRE_3x45_8">#REF!</definedName>
    <definedName name="CODO_PVC_DRE_3x45_9">#REF!</definedName>
    <definedName name="CODO_PVC_DRE_3x90">#REF!</definedName>
    <definedName name="CODO_PVC_DRE_3x90_10">#REF!</definedName>
    <definedName name="CODO_PVC_DRE_3x90_11">#REF!</definedName>
    <definedName name="CODO_PVC_DRE_3x90_6">#REF!</definedName>
    <definedName name="CODO_PVC_DRE_3x90_7">#REF!</definedName>
    <definedName name="CODO_PVC_DRE_3x90_8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>#REF!</definedName>
    <definedName name="CODO_PVC_PRES_12x90_10">#REF!</definedName>
    <definedName name="CODO_PVC_PRES_12x90_11">#REF!</definedName>
    <definedName name="CODO_PVC_PRES_12x90_6">#REF!</definedName>
    <definedName name="CODO_PVC_PRES_12x90_7">#REF!</definedName>
    <definedName name="CODO_PVC_PRES_12x90_8">#REF!</definedName>
    <definedName name="CODO_PVC_PRES_12x90_9">#REF!</definedName>
    <definedName name="CODO_PVC_PRES_1x90">#REF!</definedName>
    <definedName name="CODO_PVC_PRES_1x90_10">#REF!</definedName>
    <definedName name="CODO_PVC_PRES_1x90_11">#REF!</definedName>
    <definedName name="CODO_PVC_PRES_1x90_6">#REF!</definedName>
    <definedName name="CODO_PVC_PRES_1x90_7">#REF!</definedName>
    <definedName name="CODO_PVC_PRES_1x90_8">#REF!</definedName>
    <definedName name="CODO_PVC_PRES_1x90_9">#REF!</definedName>
    <definedName name="CODO1">#REF!</definedName>
    <definedName name="CODO112">#REF!</definedName>
    <definedName name="CODO12">#REF!</definedName>
    <definedName name="CODO2E">#REF!</definedName>
    <definedName name="CODO34">#REF!</definedName>
    <definedName name="CODO3E">#REF!</definedName>
    <definedName name="CODO4E">#REF!</definedName>
    <definedName name="CODOCPVC12X90">#REF!</definedName>
    <definedName name="CODOCPVC34X90">#REF!</definedName>
    <definedName name="CODOHG112X90">#REF!</definedName>
    <definedName name="CODOHG125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5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DREN6X90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l.1erN">#REF!</definedName>
    <definedName name="Col.20.20.2nivel">[51]Análisis!$D$261</definedName>
    <definedName name="Col.20X20">#REF!</definedName>
    <definedName name="col.20x20.area.noble">#REF!</definedName>
    <definedName name="col.20x20.plastbau">#REF!</definedName>
    <definedName name="col.25cm.diam.">[52]Análisis!$D$324</definedName>
    <definedName name="col.30x30.lobby">#REF!</definedName>
    <definedName name="col.50cm">[52]Análisis!$D$345</definedName>
    <definedName name="Col.Ama.2do.N.Mod.II">#REF!</definedName>
    <definedName name="Col.Ama.3erN.Mod.II">#REF!</definedName>
    <definedName name="Col.amarre.20x20.2doN">#REF!</definedName>
    <definedName name="Col.amarre.3erN">#REF!</definedName>
    <definedName name="Col.C1.1erN.Mod.I">#REF!</definedName>
    <definedName name="Col.C1.1erN.Mod.II">#REF!</definedName>
    <definedName name="Col.C1.25x25.1erN">#REF!</definedName>
    <definedName name="Col.C1.25x25.2doN">#REF!</definedName>
    <definedName name="Col.C1.25x25.3erN">#REF!</definedName>
    <definedName name="Col.C1.2do.N.Mod.II">#REF!</definedName>
    <definedName name="Col.C1.3erN.Mod.I">#REF!</definedName>
    <definedName name="Col.C1.3erN.Mod.II">#REF!</definedName>
    <definedName name="Col.C1.4toN.Mod.I">#REF!</definedName>
    <definedName name="Col.C1.4toN.Mod.II">#REF!</definedName>
    <definedName name="Col.C11.edif.Oficinas">[28]Análisis!$D$775</definedName>
    <definedName name="Col.C12do.N.Mod.I">#REF!</definedName>
    <definedName name="Col.C2.1erN.Mod.I">#REF!</definedName>
    <definedName name="Col.C2.1erN.mod.II">#REF!</definedName>
    <definedName name="Col.C2.2do.N.Mod.I">#REF!</definedName>
    <definedName name="Col.C2.2doN.Mod.II">#REF!</definedName>
    <definedName name="Col.C2.3erN.Mod.II">#REF!</definedName>
    <definedName name="Col.C2.4toN.Mod.II">#REF!</definedName>
    <definedName name="Col.C2y3.3erN.Mod.I">#REF!</definedName>
    <definedName name="Col.C2y3.4toN.Mod.I">#REF!</definedName>
    <definedName name="Col.C3.1erN.Mod.II">#REF!</definedName>
    <definedName name="Col.C31erN.Mod.I">#REF!</definedName>
    <definedName name="Col.C4.1erN.Mod.II">#REF!</definedName>
    <definedName name="Col.C4.1erN.ModI">#REF!</definedName>
    <definedName name="Col.C4.1erN.Villas">[28]Análisis!#REF!</definedName>
    <definedName name="Col.C4.2doN.Mod.I">#REF!</definedName>
    <definedName name="Col.C4.2doN.Mod.II">#REF!</definedName>
    <definedName name="Col.C4.2doN.Villas">#REF!</definedName>
    <definedName name="Col.C4.3erN.Mod.I">#REF!</definedName>
    <definedName name="Col.C4.3erN.Mod.II">#REF!</definedName>
    <definedName name="Col.C4.4toN.Mod.I">#REF!</definedName>
    <definedName name="Col.C4.4toN.Mod.II">#REF!</definedName>
    <definedName name="Col.C5.triangular">[28]Análisis!$D$765</definedName>
    <definedName name="Col.Camarre.4toN.Mod.II">#REF!</definedName>
    <definedName name="col.GFRC.red.25">[52]Insumos!$C$65</definedName>
    <definedName name="col.red.30cm">#REF!</definedName>
    <definedName name="Col.Redon.30cm.BNP.Administración">[28]Análisis!#REF!</definedName>
    <definedName name="Col.Redon.30cmSNP.Administración">[28]Análisis!#REF!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AEXTLAV">#REF!</definedName>
    <definedName name="Colc.Bloque.10cm">[28]Insumos!$E$84</definedName>
    <definedName name="Colc.Hormigón.Grua">[28]Análisis!$D$49</definedName>
    <definedName name="colc.marmolpared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.Bloq.8.BNPT">#REF!</definedName>
    <definedName name="Coloc.Bloque.12">#REF!</definedName>
    <definedName name="Coloc.ceramica.pared">#REF!</definedName>
    <definedName name="Coloc.Ceramica.Pisos">'[53]Costos Mano de Obra'!$O$46</definedName>
    <definedName name="Coloc.Hormigón">#REF!</definedName>
    <definedName name="Coloc.piso">#REF!</definedName>
    <definedName name="Coloc.Quary.Tile">#REF!</definedName>
    <definedName name="Coloc.Zocalo">#REF!</definedName>
    <definedName name="Coloc.Zócalo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lorante">#REF!</definedName>
    <definedName name="Colum.60cm.Espectaculos">[28]Análisis!$D$1004</definedName>
    <definedName name="Colum.C.1">#REF!</definedName>
    <definedName name="Colum.C.3">#REF!</definedName>
    <definedName name="Colum.Cuad.Edif.Oficinas">[28]Análisis!$D$755</definedName>
    <definedName name="Colum.Horm.Convenc.Espectaculos">[28]Análisis!$D$1018</definedName>
    <definedName name="Colum.Ø45.Edif.Oficina">[28]Análisis!$D$785</definedName>
    <definedName name="Colum.Red40.Discot">#REF!</definedName>
    <definedName name="Colum.Red50.Casino">#REF!</definedName>
    <definedName name="Colum.redon.40.Area.Novle">[28]Análisis!#REF!</definedName>
    <definedName name="Colum.redonda.40.Comedor">[28]Análisis!#REF!</definedName>
    <definedName name="Column.horm.Administracion">[28]Análisis!#REF!</definedName>
    <definedName name="Columna.C1.15x20">[28]Análisis!$D$148</definedName>
    <definedName name="Columna.Cc.20x20">[28]Análisis!$D$156</definedName>
    <definedName name="Columna.Cocina">[28]Análisis!#REF!</definedName>
    <definedName name="Columna.Convenc.Villas">#REF!</definedName>
    <definedName name="Columna.Cr">[28]Análisis!$D$182</definedName>
    <definedName name="Columna.Horm.Area.Noble">[28]Análisis!#REF!</definedName>
    <definedName name="Columna.Lavanderia">[28]Análisis!$D$933</definedName>
    <definedName name="columna.pergolado">[54]Análisis!$D$1625</definedName>
    <definedName name="Columna.Redon.50.Area.Noble">[28]Análisis!#REF!</definedName>
    <definedName name="Columna.redonda.30.villas">#REF!</definedName>
    <definedName name="Columna30x30">#REF!</definedName>
    <definedName name="Columnas.C1s.C2s">[28]Análisis!$D$164</definedName>
    <definedName name="Columnas.Redonda.30cm">[28]Análisis!$D$173</definedName>
    <definedName name="Com.Personal">#REF!</definedName>
    <definedName name="COMBUSTIBLES">#REF!</definedName>
    <definedName name="COMPENS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resores">[24]EQUIPOS!$I$28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.Zap.ZC5">[31]Análisis!#REF!</definedName>
    <definedName name="concreto.nivelacion">[52]Análisis!$D$207</definedName>
    <definedName name="concreto.pobre">#REF!</definedName>
    <definedName name="Concreto.pobre.bajo.zapata">[28]Análisis!#REF!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NTENTELFORDM">#REF!</definedName>
    <definedName name="CONTENTELFORDM3">#REF!</definedName>
    <definedName name="ContraHuella.Marmol">#REF!</definedName>
    <definedName name="CONTRATO2">#REF!</definedName>
    <definedName name="CONTROL">#REF!</definedName>
    <definedName name="control_3">"$#REF!.$#REF!$#REF!:#REF!#REF!"</definedName>
    <definedName name="CONTROLADM">#REF!</definedName>
    <definedName name="CONTROLCOC">#REF!</definedName>
    <definedName name="CONTROLCOME">#REF!</definedName>
    <definedName name="CONTROLLAV">#REF!</definedName>
    <definedName name="Conv.Col.C1">[31]Análisis!#REF!</definedName>
    <definedName name="Conv.Col.C5">[31]Análisis!#REF!</definedName>
    <definedName name="Conv.Col.C6">[31]Análisis!#REF!</definedName>
    <definedName name="Conv.Col.C7">[31]Análisis!#REF!</definedName>
    <definedName name="Conv.Col.C8">[31]Análisis!#REF!</definedName>
    <definedName name="Conv.Losa">[31]Análisis!#REF!</definedName>
    <definedName name="Conv.V2">[31]Análisis!#REF!</definedName>
    <definedName name="Conv.V3">[31]Análisis!#REF!</definedName>
    <definedName name="Conv.V4">[31]Análisis!#REF!</definedName>
    <definedName name="Conv.V5">[31]Análisis!#REF!</definedName>
    <definedName name="Conv.V7">[31]Análisis!#REF!</definedName>
    <definedName name="Conv.V8">[31]Análisis!#REF!</definedName>
    <definedName name="Conv.Viga.V1">[31]Análisis!#REF!</definedName>
    <definedName name="Conv.Zap.ZC1">[31]Análisis!#REF!</definedName>
    <definedName name="Conv.Zap.ZC2">[31]Análisis!#REF!</definedName>
    <definedName name="Conv.Zap.Zc3">[31]Análisis!#REF!</definedName>
    <definedName name="Conv.Zap.Zc4">[31]Análisis!#REF!</definedName>
    <definedName name="Conv.Zap.ZC6">[31]Análisis!#REF!</definedName>
    <definedName name="Conv.Zap.ZC7">[31]Análisis!#REF!</definedName>
    <definedName name="Conv.Zap.ZC8">[31]Análisis!#REF!</definedName>
    <definedName name="COPIA">[25]INS!#REF!</definedName>
    <definedName name="COPIA_8">#REF!</definedName>
    <definedName name="corniza.2.62pies">'[55]Cornisa de 2.62 pie'!$E$60</definedName>
    <definedName name="corniza.2pies">'[55]Cornisa de 2 pie'!$E$60</definedName>
    <definedName name="Corte.Chazos">#REF!</definedName>
    <definedName name="costocapataz">'[44]Analisis Unit. '!$G$3</definedName>
    <definedName name="costoobrero">'[44]Analisis Unit. '!$G$5</definedName>
    <definedName name="costotecesp">'[44]Analisis Unit. '!$G$4</definedName>
    <definedName name="COUPLING112HG">#REF!</definedName>
    <definedName name="COUPLING12HG">#REF!</definedName>
    <definedName name="COUPLING1HG">#REF!</definedName>
    <definedName name="COUPLING212HG">#REF!</definedName>
    <definedName name="COUPLING2HG">#REF!</definedName>
    <definedName name="COUPLING34HG">#REF!</definedName>
    <definedName name="COUPLING3HG">#REF!</definedName>
    <definedName name="COUPLING4HG">#REF!</definedName>
    <definedName name="cprestamo">[45]EQUIPOS!$D$27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avilla3.4">#REF!</definedName>
    <definedName name="Crhist">#REF!</definedName>
    <definedName name="Cristalizado.marmol">[28]Insumos!$E$136</definedName>
    <definedName name="CRONOGRAMA">#REF!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>[35]ADDENDA!#REF!</definedName>
    <definedName name="cuadro_6">#REF!</definedName>
    <definedName name="cuadro_8">#REF!</definedName>
    <definedName name="Cuadro_Resumen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ierta.patinillo">#REF!</definedName>
    <definedName name="CUBO_GOMA">#REF!</definedName>
    <definedName name="CUBO_GOMA_10">#REF!</definedName>
    <definedName name="CUBO_GOMA_11">#REF!</definedName>
    <definedName name="CUBO_GOMA_6">#REF!</definedName>
    <definedName name="CUBO_GOMA_7">#REF!</definedName>
    <definedName name="CUBO_GOMA_8">#REF!</definedName>
    <definedName name="CUBO_GOMA_9">#REF!</definedName>
    <definedName name="Cubo_para_vaciado_de_Hormigón_3">#N/A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BREFALTA38">#REF!</definedName>
    <definedName name="cunetasi">#REF!</definedName>
    <definedName name="cunetasii">#REF!</definedName>
    <definedName name="cunetasiii">#REF!</definedName>
    <definedName name="cunetasiiii">#REF!</definedName>
    <definedName name="Curado.Resane.Horm.Visto">[28]Insumos!$E$137</definedName>
    <definedName name="Curado_y_Aditivo_3">#N/A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vi">#REF!</definedName>
    <definedName name="cvii">#REF!</definedName>
    <definedName name="cviii">#REF!</definedName>
    <definedName name="cviiii">#REF!</definedName>
    <definedName name="CZINC">[29]M.O.!#REF!</definedName>
    <definedName name="CZINC_6">#REF!</definedName>
    <definedName name="CZINC_8">#REF!</definedName>
    <definedName name="D">#REF!</definedName>
    <definedName name="D_3">#N/A</definedName>
    <definedName name="D7H">[24]EQUIPOS!$I$9</definedName>
    <definedName name="D8K">[24]EQUIPOS!$I$8</definedName>
    <definedName name="d8r">'[20]Listado Equipos a utilizar'!#REF!</definedName>
    <definedName name="D8T">'[27]Resumen Precio Equipos'!$I$13</definedName>
    <definedName name="data14">[13]Factura!#REF!</definedName>
    <definedName name="data15">[13]Factura!#REF!</definedName>
    <definedName name="data16">[13]Factura!#REF!</definedName>
    <definedName name="data17">[13]Factura!#REF!</definedName>
    <definedName name="data18">[13]Factura!#REF!</definedName>
    <definedName name="data19">[13]Factura!#REF!</definedName>
    <definedName name="data20">[13]Factura!#REF!</definedName>
    <definedName name="data21">[13]Factura!#REF!</definedName>
    <definedName name="data22">[13]Factura!#REF!</definedName>
    <definedName name="data23">[13]Factura!#REF!</definedName>
    <definedName name="data24">[13]Factura!#REF!</definedName>
    <definedName name="data25">[13]Factura!#REF!</definedName>
    <definedName name="data26">[13]Factura!#REF!</definedName>
    <definedName name="data27">[13]Factura!#REF!</definedName>
    <definedName name="data28">[13]Factura!#REF!</definedName>
    <definedName name="data29">[13]Factura!#REF!</definedName>
    <definedName name="data30">[13]Factura!#REF!</definedName>
    <definedName name="data31">[13]Factura!#REF!</definedName>
    <definedName name="data32">[13]Factura!#REF!</definedName>
    <definedName name="data33">[13]Factura!#REF!</definedName>
    <definedName name="data34">[13]Factura!#REF!</definedName>
    <definedName name="data35">[13]Factura!#REF!</definedName>
    <definedName name="data36">[13]Factura!#REF!</definedName>
    <definedName name="data37">[13]Factura!#REF!</definedName>
    <definedName name="data38">[13]Factura!#REF!</definedName>
    <definedName name="data39">[13]Factura!#REF!</definedName>
    <definedName name="data40">[13]Factura!#REF!</definedName>
    <definedName name="data41">[13]Factura!#REF!</definedName>
    <definedName name="data42">[13]Factura!#REF!</definedName>
    <definedName name="data43">[13]Factura!#REF!</definedName>
    <definedName name="data44">[13]Factura!#REF!</definedName>
    <definedName name="data45">[13]Factura!#REF!</definedName>
    <definedName name="data46">[13]Factura!#REF!</definedName>
    <definedName name="data48">[13]Factura!#REF!</definedName>
    <definedName name="data50">[13]Factura!#REF!</definedName>
    <definedName name="data51">[13]Factura!#REF!</definedName>
    <definedName name="data52">[13]Factura!#REF!</definedName>
    <definedName name="data62">[13]Factura!#REF!</definedName>
    <definedName name="data63">[13]Factura!#REF!</definedName>
    <definedName name="data64">[13]Factura!#REF!</definedName>
    <definedName name="data65">[13]Factura!#REF!</definedName>
    <definedName name="data66">[13]Factura!#REF!</definedName>
    <definedName name="data67">[13]Factura!#REF!</definedName>
    <definedName name="data68">[13]Factura!#REF!</definedName>
    <definedName name="data69">[13]Factura!#REF!</definedName>
    <definedName name="data70">[13]Factura!#REF!</definedName>
    <definedName name="DD">#REF!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_3">"$#REF!.$M$62"</definedName>
    <definedName name="derop">[34]M.O.!#REF!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CEMBLANCO">[9]insumo!#REF!</definedName>
    <definedName name="DERRCEMGRIS">[9]insumo!#REF!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RRETIDOBCO">#REF!</definedName>
    <definedName name="DERRETIDOBLANCO">[9]insumo!$D$20</definedName>
    <definedName name="derretidocrema">[9]insumo!#REF!</definedName>
    <definedName name="DERRETIDOGRIS">#REF!</definedName>
    <definedName name="DERRETIDOVER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AGUEBANERA">#REF!</definedName>
    <definedName name="DESAGUEDOBLEFRE">#REF!</definedName>
    <definedName name="DESCRIPCION">#N/A</definedName>
    <definedName name="DESCRIPCION_6">NA()</definedName>
    <definedName name="desencofrado">#REF!</definedName>
    <definedName name="desencofrado_8">#REF!</definedName>
    <definedName name="DESENCOFRADO_COLS">#REF!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>#REF!</definedName>
    <definedName name="desencofradovigas_8">#REF!</definedName>
    <definedName name="desi">#REF!</definedName>
    <definedName name="desii">#REF!</definedName>
    <definedName name="desiii">#REF!</definedName>
    <definedName name="desiiii">#REF!</definedName>
    <definedName name="DESP24">#REF!</definedName>
    <definedName name="DESP34">#REF!</definedName>
    <definedName name="DESP44">#REF!</definedName>
    <definedName name="DESP46">#REF!</definedName>
    <definedName name="DESPLU3">#REF!</definedName>
    <definedName name="DESPLU4">#REF!</definedName>
    <definedName name="desvi">#REF!</definedName>
    <definedName name="desvii">#REF!</definedName>
    <definedName name="desviii">#REF!</definedName>
    <definedName name="desviiii">#REF!</definedName>
    <definedName name="dfd">#REF!</definedName>
    <definedName name="dff">#REF!</definedName>
    <definedName name="DIA">#REF!</definedName>
    <definedName name="DIA_10">#REF!</definedName>
    <definedName name="DIA_11">#REF!</definedName>
    <definedName name="DIA_6">#REF!</definedName>
    <definedName name="DIA_7">#REF!</definedName>
    <definedName name="DIA_8">#REF!</definedName>
    <definedName name="DIA_9">#REF!</definedName>
    <definedName name="Dinte.20x15">#REF!</definedName>
    <definedName name="Dintel.Casino">#REF!</definedName>
    <definedName name="Dintel.Cocina">[28]Análisis!#REF!</definedName>
    <definedName name="dintel.curvo">#REF!</definedName>
    <definedName name="Dintel.D.1erN">#REF!</definedName>
    <definedName name="Dintel.D.2doN">#REF!</definedName>
    <definedName name="Dintel.D.3erN">#REF!</definedName>
    <definedName name="Dintel.D.4toN">#REF!</definedName>
    <definedName name="Dintel.D1.15x40">[31]Análisis!#REF!</definedName>
    <definedName name="Dintel.D1.1erN">#REF!</definedName>
    <definedName name="Dintel.D1.2doN">#REF!</definedName>
    <definedName name="Dintel.D1.3erN">#REF!</definedName>
    <definedName name="Dintel.D1.4toN">#REF!</definedName>
    <definedName name="Dintel.D120x40">[31]Análisis!#REF!</definedName>
    <definedName name="Dintel.D2.15x40">[31]Análisis!#REF!</definedName>
    <definedName name="Dintel.D2.1erN">#REF!</definedName>
    <definedName name="Dintel.D2.20x40">[31]Análisis!#REF!</definedName>
    <definedName name="Dintel.D2.2doN">#REF!</definedName>
    <definedName name="Dintel.D2.3erN">#REF!</definedName>
    <definedName name="Dintel.D2.4toN">#REF!</definedName>
    <definedName name="Dintel.DC.1erN">#REF!</definedName>
    <definedName name="Dintel.DC.2doN">#REF!</definedName>
    <definedName name="Dintel.DC.3erN">#REF!</definedName>
    <definedName name="Dintel.DC.4toN">#REF!</definedName>
    <definedName name="Dintel.DN">[31]Análisis!#REF!</definedName>
    <definedName name="Dintel.Horm.Conven.Villas">#REF!</definedName>
    <definedName name="Dintel.Lavanderia">#REF!</definedName>
    <definedName name="Dintel10x20">#REF!</definedName>
    <definedName name="Dintel20x20">#REF!</definedName>
    <definedName name="Dintel20x20.ml">[52]Análisis!$D$557</definedName>
    <definedName name="Dintel20x40">[28]Análisis!$D$230</definedName>
    <definedName name="DIOS">#REF!</definedName>
    <definedName name="Disc.Co.Cc2">[31]Análisis!#REF!</definedName>
    <definedName name="Disc.Col.C">[31]Análisis!#REF!</definedName>
    <definedName name="Disc.Col.C1">[31]Análisis!#REF!</definedName>
    <definedName name="Disc.Col.C2.45x45">[31]Análisis!#REF!</definedName>
    <definedName name="Disc.Col.CA">[31]Análisis!#REF!</definedName>
    <definedName name="Disc.Col.Cc1">[31]Análisis!#REF!</definedName>
    <definedName name="Disc.Losa.techo">[31]Análisis!#REF!</definedName>
    <definedName name="Disc.Muro.MH">[31]Análisis!#REF!</definedName>
    <definedName name="Disc.V3">[31]Análisis!#REF!</definedName>
    <definedName name="Disc.Viga.Curva.30x70">[31]Análisis!#REF!</definedName>
    <definedName name="Disc.Viga.Curva.Vcc1">[31]Análisis!#REF!</definedName>
    <definedName name="Disc.Viga.V1">[31]Análisis!#REF!</definedName>
    <definedName name="Disc.Viga.V10">[31]Análisis!#REF!</definedName>
    <definedName name="Disc.Viga.V2">[31]Análisis!#REF!</definedName>
    <definedName name="Disc.Viga.V4">[31]Análisis!#REF!</definedName>
    <definedName name="Disc.Viga.V5">[31]Análisis!#REF!</definedName>
    <definedName name="Disc.Viga.V6">[31]Análisis!#REF!</definedName>
    <definedName name="Disc.Viga.V7">[31]Análisis!#REF!</definedName>
    <definedName name="Disc.Viga.V7B">[31]Análisis!#REF!</definedName>
    <definedName name="Disc.Viga.V8">[31]Análisis!#REF!</definedName>
    <definedName name="Disc.Viga.V9">[31]Análisis!#REF!</definedName>
    <definedName name="Disc.Zap.Muro.HA">[31]Análisis!#REF!</definedName>
    <definedName name="Disc.Zap.ZC">[31]Análisis!#REF!</definedName>
    <definedName name="Disc.ZC1">[31]Análisis!#REF!</definedName>
    <definedName name="Disc.ZC2">[31]Análisis!#REF!</definedName>
    <definedName name="Disc.ZCA">[31]Análisis!#REF!</definedName>
    <definedName name="Disc.ZCc1">[31]Análisis!#REF!</definedName>
    <definedName name="Disc.ZCc2">[31]Análisis!#REF!</definedName>
    <definedName name="Disco.Col.Cc">[31]Análisis!#REF!</definedName>
    <definedName name="Discoteca">#REF!</definedName>
    <definedName name="DISTRIBUCION_DE_AREAS_POR_NIVEL">#REF!</definedName>
    <definedName name="DISTRIBUCION_DE_AREAS_POR_NIVEL_8">#REF!</definedName>
    <definedName name="distribuidor">'[20]Listado Equipos a utilizar'!$I$12</definedName>
    <definedName name="DIVISAS">#REF!</definedName>
    <definedName name="dolar">#REF!</definedName>
    <definedName name="donatelo">[56]INS!#REF!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renaje.Pluvial">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'[27]Resumen Precio Equipos'!$C$27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DUCHAFRIAHG">#REF!</definedName>
    <definedName name="dulce">#REF!</definedName>
    <definedName name="DYNACA25">[24]EQUIPOS!$I$13</definedName>
    <definedName name="e">#REF!</definedName>
    <definedName name="e214bft">'[20]Listado Equipos a utilizar'!#REF!</definedName>
    <definedName name="e320b">'[20]Listado Equipos a utilizar'!#REF!</definedName>
    <definedName name="EBANISTERIA">#REF!</definedName>
    <definedName name="Edi.Hab.Viga.V6">[31]Análisis!#REF!</definedName>
    <definedName name="Edif.Direc.">#REF!</definedName>
    <definedName name="Edif.Ejec.Losa.Techo">[31]Análisis!#REF!</definedName>
    <definedName name="Edif.Hab.Col.C1">[31]Análisis!#REF!</definedName>
    <definedName name="Edif.Hab.Col.C1.2doN">[31]Análisis!#REF!</definedName>
    <definedName name="Edif.Hab.Col.C1.3erN">[31]Análisis!#REF!</definedName>
    <definedName name="Edif.Hab.Col.C2">[31]Análisis!#REF!</definedName>
    <definedName name="Edif.Hab.Col.C2.2doN">[31]Análisis!#REF!</definedName>
    <definedName name="Edif.Hab.Col.C2.3erN">[31]Análisis!#REF!</definedName>
    <definedName name="Edif.Hab.Col.C3.1erN">[31]Análisis!#REF!</definedName>
    <definedName name="Edif.Hab.Col.C3.2doN">[31]Análisis!#REF!</definedName>
    <definedName name="Edif.Hab.Col.C4.2doN">[31]Análisis!#REF!</definedName>
    <definedName name="Edif.Hab.Col.CF">[31]Análisis!#REF!</definedName>
    <definedName name="Edif.Hab.Col4.1eN">[31]Análisis!#REF!</definedName>
    <definedName name="Edif.Hab.Losa.Entrepiso">[31]Análisis!#REF!</definedName>
    <definedName name="Edif.Hab.Losa.Techo">[31]Análisis!#REF!</definedName>
    <definedName name="Edif.Hab.Platea">[31]Análisis!#REF!</definedName>
    <definedName name="Edif.Hab.Viga.V1">[31]Análisis!#REF!</definedName>
    <definedName name="Edif.Hab.Viga.V10">[31]Análisis!#REF!</definedName>
    <definedName name="Edif.Hab.Viga.V3">[31]Análisis!#REF!</definedName>
    <definedName name="Edif.Hab.Viga.V4">[31]Análisis!#REF!</definedName>
    <definedName name="Edif.Hab.Viga.V5">[31]Análisis!#REF!</definedName>
    <definedName name="Edif.Hab.Viga.V5b">[31]Análisis!#REF!</definedName>
    <definedName name="Edif.Hab.Viga.V8">[31]Análisis!#REF!</definedName>
    <definedName name="Edif.Hab.VigaV2">[31]Análisis!#REF!</definedName>
    <definedName name="Edif.Hab.VigaV9">[31]Análisis!#REF!</definedName>
    <definedName name="Edif.Hab.Zap.Col.CF">[31]Análisis!#REF!</definedName>
    <definedName name="Edif.Hab.Zap.Escalera">[31]Análisis!#REF!</definedName>
    <definedName name="Edif.Hab.Zap.Zc3">[31]Análisis!#REF!</definedName>
    <definedName name="Edif.Hab.Zap.Zc4">[31]Análisis!#REF!</definedName>
    <definedName name="EDIF.HABIT.PLATEA">#REF!</definedName>
    <definedName name="EDIF.HABITACIONES">#REF!</definedName>
    <definedName name="Edif.Personal">#REF!</definedName>
    <definedName name="Edif.Serv.Col.C">[31]Análisis!#REF!</definedName>
    <definedName name="Edif.Serv.Col.C1">[31]Análisis!#REF!</definedName>
    <definedName name="Edif.Serv.Losa.Entrepiso">[31]Análisis!#REF!</definedName>
    <definedName name="Edif.Serv.Losa.Techo">[31]Análisis!#REF!</definedName>
    <definedName name="Edif.Serv.V1">[31]Análisis!#REF!</definedName>
    <definedName name="Edif.Serv.V10">[31]Análisis!#REF!</definedName>
    <definedName name="Edif.Serv.V11">[31]Análisis!#REF!</definedName>
    <definedName name="Edif.Serv.V12">[31]Análisis!#REF!</definedName>
    <definedName name="Edif.Serv.V13">[31]Análisis!#REF!</definedName>
    <definedName name="Edif.Serv.V14">[31]Análisis!#REF!</definedName>
    <definedName name="Edif.Serv.V15">[31]Análisis!#REF!</definedName>
    <definedName name="Edif.Serv.V2">[31]Análisis!#REF!</definedName>
    <definedName name="Edif.Serv.V3">[31]Análisis!#REF!</definedName>
    <definedName name="Edif.Serv.V4">[31]Análisis!#REF!</definedName>
    <definedName name="Edif.Serv.V5">[31]Análisis!#REF!</definedName>
    <definedName name="Edif.Serv.V6">[31]Análisis!#REF!</definedName>
    <definedName name="Edif.Serv.V7">[31]Análisis!#REF!</definedName>
    <definedName name="Edif.Serv.V8">[31]Análisis!#REF!</definedName>
    <definedName name="Edif.Serv.V9">[31]Análisis!#REF!</definedName>
    <definedName name="Edif.Serv.VA">[31]Análisis!#REF!</definedName>
    <definedName name="Edif.Serv.Zap.ZC">[31]Análisis!#REF!</definedName>
    <definedName name="Edif.Serv.Zap.ZC1">[31]Análisis!#REF!</definedName>
    <definedName name="Edificio.Administracion">'[28]Edificio Administracion'!$G$112</definedName>
    <definedName name="Edificio.de.Entrada">'[28]Edificio de Entrada'!$G$77</definedName>
    <definedName name="EDIFICIO.DE.SERVICIOS">#REF!</definedName>
    <definedName name="EEEEEEEEEEEEEEEEEEEE">#REF!</definedName>
    <definedName name="ELECTRICAS">#REF!</definedName>
    <definedName name="ELECTRICIDAD">#REF!</definedName>
    <definedName name="ELECTRICO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LVIRA">#REF!</definedName>
    <definedName name="Empalme_de_Pilotes_3">#N/A</definedName>
    <definedName name="EMPCOL">#REF!</definedName>
    <definedName name="EMPEXTM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ai">#REF!</definedName>
    <definedName name="encaii">#REF!</definedName>
    <definedName name="encaiii">#REF!</definedName>
    <definedName name="encaiiii">#REF!</definedName>
    <definedName name="Encerado.Marmol">#REF!</definedName>
    <definedName name="ENCOF_COLS_1">#REF!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>#REF!</definedName>
    <definedName name="encofradocolumna_6">#REF!</definedName>
    <definedName name="encofradocolumna_8">#REF!</definedName>
    <definedName name="encofradorampa">#REF!</definedName>
    <definedName name="encofradorampa_8">#REF!</definedName>
    <definedName name="EQ.Batching.Plant.50yd3.hr">#REF!</definedName>
    <definedName name="EQ.Camion.Trompo.Ligador.7m3">#REF!</definedName>
    <definedName name="EQ.Grua.PH40.Boom80">#REF!</definedName>
    <definedName name="EQ.Pala.Cargadora.CAT930">#REF!</definedName>
    <definedName name="EQ.Planta.electrica50KVA">#REF!</definedName>
    <definedName name="eqacero">'[20]Listado Equipos a utilizar'!#REF!</definedName>
    <definedName name="EQUIPOS">#REF!</definedName>
    <definedName name="Escalera">#REF!</definedName>
    <definedName name="ESCALERAS">#REF!</definedName>
    <definedName name="ESCALERAS_AN">#REF!</definedName>
    <definedName name="escalon.Ceramica">#REF!</definedName>
    <definedName name="Escalón.Ceramica">#REF!</definedName>
    <definedName name="escalon.de1.0">[54]Análisis!$D$1354</definedName>
    <definedName name="escalon.de1.2">[54]Análisis!$D$1344</definedName>
    <definedName name="escalon.de1.6">[54]Análisis!$D$1334</definedName>
    <definedName name="escalon.de1.8">[54]Análisis!$D$1324</definedName>
    <definedName name="escalon.de2.0">[54]Análisis!$D$1314</definedName>
    <definedName name="escalon.de30">[54]Análisis!$D$1293</definedName>
    <definedName name="escalon.de60">[54]Análisis!$D$1304</definedName>
    <definedName name="Escalón.Marmol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alone.antideslizante">#REF!</definedName>
    <definedName name="ESCALONES">#REF!</definedName>
    <definedName name="escalones.ant.60cm">[54]Análisis!$D$1278</definedName>
    <definedName name="escalones.ceramica">[52]Análisis!$D$1340</definedName>
    <definedName name="Escalones.Hormigon">#REF!</definedName>
    <definedName name="escari">#REF!</definedName>
    <definedName name="escarii">#REF!</definedName>
    <definedName name="escariii">#REF!</definedName>
    <definedName name="escariiii">#REF!</definedName>
    <definedName name="ESCGRA23B">#REF!</definedName>
    <definedName name="ESCMARAGLPR">#REF!</definedName>
    <definedName name="ESCOBILLON">#REF!</definedName>
    <definedName name="ESCOBILLON_10">#REF!</definedName>
    <definedName name="ESCOBILLON_11">#REF!</definedName>
    <definedName name="ESCOBILLON_13">#REF!</definedName>
    <definedName name="ESCOBILLON_6">#REF!</definedName>
    <definedName name="ESCOBILLON_7">#REF!</definedName>
    <definedName name="ESCOBILLON_8">#REF!</definedName>
    <definedName name="ESCOBILLON_9">#REF!</definedName>
    <definedName name="escobillones">'[20]Listado Equipos a utilizar'!#REF!</definedName>
    <definedName name="ESCSUPCHAB">#REF!</definedName>
    <definedName name="ESCVIBG">#REF!</definedName>
    <definedName name="Eslingas_3">#N/A</definedName>
    <definedName name="espejo.cristaluz">#REF!</definedName>
    <definedName name="espejo.pulido">#REF!</definedName>
    <definedName name="esquineros">[48]Insumos!$L$43</definedName>
    <definedName name="Est.terminal.patinillo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ANQUES">#REF!</definedName>
    <definedName name="ESTMET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STRIA">#REF!</definedName>
    <definedName name="ESTRIAS">#REF!</definedName>
    <definedName name="Estrias.Villas">#REF!</definedName>
    <definedName name="ESTRUCTMET">#REF!</definedName>
    <definedName name="Estucado">#REF!</definedName>
    <definedName name="ETAPA3">#REF!</definedName>
    <definedName name="EURO">#REF!</definedName>
    <definedName name="ex320b">'[20]Listado Equipos a utilizar'!#REF!</definedName>
    <definedName name="Exc.Arena.Densa">#REF!</definedName>
    <definedName name="EXC_NO_CLASIF">#REF!</definedName>
    <definedName name="Excav.Mecanic.Arena">#REF!</definedName>
    <definedName name="Excav.Mecanic.Roca">#REF!</definedName>
    <definedName name="Excav.Tierra">#REF!</definedName>
    <definedName name="EXCAVACION">#REF!</definedName>
    <definedName name="Excavacion.en.Roca">#REF!</definedName>
    <definedName name="excavadora">'[20]Listado Equipos a utilizar'!#REF!</definedName>
    <definedName name="excavadora235">[24]EQUIPOS!$I$16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>#REF!</definedName>
    <definedName name="exesi">#REF!</definedName>
    <definedName name="exesii">#REF!</definedName>
    <definedName name="exesiii">#REF!</definedName>
    <definedName name="exesiiii">#REF!</definedName>
    <definedName name="expansiones.3.8">[48]Insumos!$L$35</definedName>
    <definedName name="expl">[35]ADDENDA!#REF!</definedName>
    <definedName name="expl_6">#REF!</definedName>
    <definedName name="expl_8">#REF!</definedName>
    <definedName name="Exteriores">[28]Resumen!$F$32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Extractores.de.Aire">#REF!</definedName>
    <definedName name="Fabricacion.Horm.Ind.">#REF!</definedName>
    <definedName name="Fac.optimi.obras.arte">'[57]ANALISIS A USAR'!$J$17</definedName>
    <definedName name="fachada.madera">#REF!</definedName>
    <definedName name="FALLEBA10">#REF!</definedName>
    <definedName name="FALLEBA6">#REF!</definedName>
    <definedName name="FE">'[58]med.mov.de tierras2'!$D$12</definedName>
    <definedName name="FECHACREACION">#REF!</definedName>
    <definedName name="FF" hidden="1">#REF!</definedName>
    <definedName name="FFFFF">#REF!</definedName>
    <definedName name="FFFFFFFFFFFFFFFFFFFF">#REF!</definedName>
    <definedName name="fino">[28]Insumos!$E$108</definedName>
    <definedName name="Fino.Inclinado">#REF!</definedName>
    <definedName name="Fino.Normal">#REF!</definedName>
    <definedName name="Fino.Techo.bermuda">[28]Análisis!$D$1202</definedName>
    <definedName name="fino.tipo.bermuda">#REF!</definedName>
    <definedName name="FINOTECHOBER">#REF!</definedName>
    <definedName name="FINOTECHOINCL">#REF!</definedName>
    <definedName name="FINOTECHOPLA">#REF!</definedName>
    <definedName name="FIOR">#REF!</definedName>
    <definedName name="FIOR_8">#REF!</definedName>
    <definedName name="FLUXOMETROINODORO">#REF!</definedName>
    <definedName name="FLUXOMETROORINAL">#REF!</definedName>
    <definedName name="fo">#REF!</definedName>
    <definedName name="FORMALETA">#REF!</definedName>
    <definedName name="FRAGUA">#REF!</definedName>
    <definedName name="fraguache">[52]Análisis!$D$1042</definedName>
    <definedName name="FREG1HG">#REF!</definedName>
    <definedName name="FREG2HG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REGDOBLE">[9]insumo!#REF!</definedName>
    <definedName name="FREGRADERODOBLE">[9]insumo!$D$21</definedName>
    <definedName name="Fridel">#REF!</definedName>
    <definedName name="FSDFS">#REF!</definedName>
    <definedName name="FSDFS_6">#REF!</definedName>
    <definedName name="fuente.entrada">[28]Resumen!$D$21</definedName>
    <definedName name="FUNCION">[59]FUNCION!$C$16</definedName>
    <definedName name="FZ">#REF!</definedName>
    <definedName name="g">#REF!</definedName>
    <definedName name="GABCONINC01">#REF!</definedName>
    <definedName name="Gabinete.pared.cocina.caoba">#REF!</definedName>
    <definedName name="Gabinete.piso.baño.caoba">#REF!</definedName>
    <definedName name="Gabinete.piso.cocina.caoba">#REF!</definedName>
    <definedName name="gabinetesandiroba">[60]INSUMOS!$F$303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rita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">[9]insumo!#REF!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[25]INS!$D$561</definedName>
    <definedName name="GASOLINA_6">#REF!</definedName>
    <definedName name="GASTOSGENERALES_3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CION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FGFF" hidden="1">#REF!</definedName>
    <definedName name="GFSG" hidden="1">#REF!</definedName>
    <definedName name="GGG">#REF!</definedName>
    <definedName name="glpintura">'[44]Analisis Unit. '!$F$49</definedName>
    <definedName name="Gotero.Colgante">#REF!</definedName>
    <definedName name="GOTEROCOL">#REF!</definedName>
    <definedName name="GOTERORAN">#REF!</definedName>
    <definedName name="GRADER12G">[24]EQUIPOS!$I$11</definedName>
    <definedName name="graderm">'[20]Listado Equipos a utilizar'!#REF!</definedName>
    <definedName name="granito.Blaco.piso">#REF!</definedName>
    <definedName name="Granito.Blanco">#REF!</definedName>
    <definedName name="GRANITO_30x30">#REF!</definedName>
    <definedName name="GRANITO_30x30_10">#REF!</definedName>
    <definedName name="GRANITO_30x30_11">#REF!</definedName>
    <definedName name="GRANITO_30x30_6">#REF!</definedName>
    <definedName name="GRANITO_30x30_7">#REF!</definedName>
    <definedName name="GRANITO_30x30_8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nzote">#REF!</definedName>
    <definedName name="GRANZOTEF">#REF!</definedName>
    <definedName name="GRANZOTEG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AVAL">[9]insumo!$D$22</definedName>
    <definedName name="Gravilla3.8">#REF!</definedName>
    <definedName name="GRUA">#REF!</definedName>
    <definedName name="GRUA_10">#REF!</definedName>
    <definedName name="GRUA_11">#REF!</definedName>
    <definedName name="GRUA_20">#REF!</definedName>
    <definedName name="GRUA_6">#REF!</definedName>
    <definedName name="GRUA_7">#REF!</definedName>
    <definedName name="GRUA_8">#REF!</definedName>
    <definedName name="GRUA_9">#REF!</definedName>
    <definedName name="Grúa_Manitowoc_2900_3">#N/A</definedName>
    <definedName name="GT">#REF!</definedName>
    <definedName name="H">[17]M.O.!#REF!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i">#REF!</definedName>
    <definedName name="haii">#REF!</definedName>
    <definedName name="haiii">#REF!</definedName>
    <definedName name="haiiii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ERRERIA">#REF!</definedName>
    <definedName name="HGON100">[61]Mezcla!$G$81</definedName>
    <definedName name="HGON140">[61]Mezcla!$G$106</definedName>
    <definedName name="HGON180">[61]Mezcla!$G$131</definedName>
    <definedName name="HGON210">[61]Mezcla!$G$156</definedName>
    <definedName name="HidrofugoSXPEL.32oz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INDUSTRIAL100">[9]insumo!$D$33</definedName>
    <definedName name="HINDUSTRIAL210">[4]insumo!$D$36</definedName>
    <definedName name="hligadora">#REF!</definedName>
    <definedName name="HOJASEGUETA">#REF!</definedName>
    <definedName name="HORACIO_3">"$#REF!.$L$66:$W$66"</definedName>
    <definedName name="horind100">[9]insumo!#REF!</definedName>
    <definedName name="horind140">[9]insumo!#REF!</definedName>
    <definedName name="horind180">[9]insumo!#REF!</definedName>
    <definedName name="horind210">[9]insumo!#REF!</definedName>
    <definedName name="horm.1.3">'[44]Analisis Unit. '!$F$74</definedName>
    <definedName name="horm.1.3.5">'[44]Analisis Unit. '!$F$64</definedName>
    <definedName name="Horm.1.3.5.llenado.Bloques">#REF!</definedName>
    <definedName name="Horm.100">#REF!</definedName>
    <definedName name="Horm.140">#REF!</definedName>
    <definedName name="Horm.180">#REF!</definedName>
    <definedName name="Horm.180.Aditivo">#REF!</definedName>
    <definedName name="Horm.210">#REF!</definedName>
    <definedName name="Horm.210.Adit.">#REF!</definedName>
    <definedName name="Horm.210.Aditivos">#REF!</definedName>
    <definedName name="Horm.210.Visto.Aditivos">#REF!</definedName>
    <definedName name="Horm.280">#REF!</definedName>
    <definedName name="Horm.Ind.100">#REF!</definedName>
    <definedName name="Horm.Ind.140">#REF!</definedName>
    <definedName name="Horm.Ind.140.Sin.Bomba">[28]Insumos!$E$35</definedName>
    <definedName name="Horm.Ind.160">#REF!</definedName>
    <definedName name="Horm.Ind.180">#REF!</definedName>
    <definedName name="Horm.Ind.180.Sin.Bomba">[28]Insumos!$E$37</definedName>
    <definedName name="Horm.Ind.210">#REF!</definedName>
    <definedName name="Horm.Ind.210.Sin.Bomba">[28]Insumos!$E$39</definedName>
    <definedName name="Horm.Ind.240">#REF!</definedName>
    <definedName name="Horm.Ind.250">#REF!</definedName>
    <definedName name="Horm.Visto.Blanco.Aditivos">#REF!</definedName>
    <definedName name="Horm_124_TrompoyWinche">#REF!</definedName>
    <definedName name="Horm_124_TrompoyWinche_10">#REF!</definedName>
    <definedName name="Horm_124_TrompoyWinche_11">#REF!</definedName>
    <definedName name="Horm_124_TrompoyWinche_6">#REF!</definedName>
    <definedName name="Horm_124_TrompoyWinche_7">#REF!</definedName>
    <definedName name="Horm_124_TrompoyWinche_8">#REF!</definedName>
    <definedName name="Horm_124_TrompoyWinche_9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>'[49]HORM. Y MORTEROS.'!$H$212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[62]Ana!#REF!</definedName>
    <definedName name="HORM350">#REF!</definedName>
    <definedName name="HORM400">#REF!</definedName>
    <definedName name="HORMFROT">#REF!</definedName>
    <definedName name="Hormigon">#REF!</definedName>
    <definedName name="Hormigón_210_kg_cm2_con_aditivos">'[23]LISTA DE PRECIO'!$C$10</definedName>
    <definedName name="HORMIGON_AN">#REF!</definedName>
    <definedName name="Hormigón_Industrial_210_Kg_cm2">[63]Insumos!$B$71:$D$71</definedName>
    <definedName name="Hormigón_Industrial_210_Kg_cm2_1">[63]Insumos!$B$71:$D$71</definedName>
    <definedName name="Hormigón_Industrial_210_Kg_cm2_2">[63]Insumos!$B$71:$D$71</definedName>
    <definedName name="Hormigón_Industrial_210_Kg_cm2_3">[63]Insumos!$B$71:$D$71</definedName>
    <definedName name="hormigon1.3.5">#REF!</definedName>
    <definedName name="HORMIGON100">#REF!</definedName>
    <definedName name="hormigon140">#REF!</definedName>
    <definedName name="hormigon140_6">#REF!</definedName>
    <definedName name="hormigon140_8">#REF!</definedName>
    <definedName name="hormigon180">#REF!</definedName>
    <definedName name="hormigon180_8">#REF!</definedName>
    <definedName name="hormigon210">#REF!</definedName>
    <definedName name="hormigon210_8">#REF!</definedName>
    <definedName name="HORMIGON210V">#REF!</definedName>
    <definedName name="HORMIGON210VSC">#REF!</definedName>
    <definedName name="Hormigon240i">[24]MATERIALES!#REF!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HORMINDUS">#REF!</definedName>
    <definedName name="Hormsimple">#REF!</definedName>
    <definedName name="HuellaMarmol">#REF!</definedName>
    <definedName name="hwinche">#REF!</definedName>
    <definedName name="i">[25]INS!#REF!</definedName>
    <definedName name="ilma">[29]M.O.!#REF!</definedName>
    <definedName name="ILO">#REF!</definedName>
    <definedName name="imocolocjuntas">[60]INSUMOS!$F$261</definedName>
    <definedName name="Impermeabilizante">[28]Insumos!$E$48</definedName>
    <definedName name="Impermeabilizante.Fibra.Vidrio.Siliconizer">#REF!</definedName>
    <definedName name="impermeabilizante.impertecho">#REF!</definedName>
    <definedName name="IMPERMEABILIZANTES">#REF!</definedName>
    <definedName name="IMPEST">#REF!</definedName>
    <definedName name="impresion_2">[64]Directos!#REF!</definedName>
    <definedName name="IMPREV">#REF!</definedName>
    <definedName name="IMPREVISTO">#REF!</definedName>
    <definedName name="Imprimir_área_IM">[2]PRESUPUESTO!$A$1763:$L$1796</definedName>
    <definedName name="Imprimir_área_IM_6">#REF!</definedName>
    <definedName name="INCREM">#REF!</definedName>
    <definedName name="INCREMENTO">#REF!</definedName>
    <definedName name="INCREMENTO_GRAL">#REF!</definedName>
    <definedName name="INCREMENTO1">#REF!</definedName>
    <definedName name="INCREMENTO2">#REF!</definedName>
    <definedName name="INCREMENTO3">#REF!</definedName>
    <definedName name="INDIRECTOS">#REF!</definedName>
    <definedName name="ingeniera">[34]M.O.!$C$10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gi">#REF!</definedName>
    <definedName name="ingii">#REF!</definedName>
    <definedName name="ingiii">#REF!</definedName>
    <definedName name="ingiiii">#REF!</definedName>
    <definedName name="INOALARBCO">#REF!</definedName>
    <definedName name="INOALARCOL">#REF!</definedName>
    <definedName name="INOBCOSER">#REF!</definedName>
    <definedName name="INOBCOTAPASER">#REF!</definedName>
    <definedName name="inodoro">#REF!</definedName>
    <definedName name="Inodoro.Royal.Alargado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odorosimplex">[9]insumo!#REF!</definedName>
    <definedName name="INST.ELECTRICA.EXTERIOR">#REF!</definedName>
    <definedName name="Inst.Sanitaria.1erN">#REF!</definedName>
    <definedName name="Inst.Sanitaria.1erN.">#REF!</definedName>
    <definedName name="Inst.Sanitaria.2do.3ery4toN">#REF!</definedName>
    <definedName name="Inst.sanitaria3er.4toy5toN">#REF!</definedName>
    <definedName name="instalacion.electrica.principal">[28]Resumen!$D$23</definedName>
    <definedName name="Instalacion.sanitaria.Entrepiso">#REF!</definedName>
    <definedName name="INSUMO_1">#REF!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SUMOS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tabo">#REF!</definedName>
    <definedName name="ITBIS">[65]Insumos!$G$2</definedName>
    <definedName name="ITBS">#REF!</definedName>
    <definedName name="Izado_de_Tabletas_3">#N/A</definedName>
    <definedName name="IZAJE_3">"$#REF!.$#REF!$#REF!"</definedName>
    <definedName name="Izaje_de_Vigas_Postensadas_3">#N/A</definedName>
    <definedName name="J">#REF!</definedName>
    <definedName name="Jamba.caoba">#REF!</definedName>
    <definedName name="jminimo">#REF!</definedName>
    <definedName name="JOEL">#REF!</definedName>
    <definedName name="junta.water.stop">[54]Análisis!$D$1570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[50]INSU!$D$231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[50]INSU!$D$234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JUNTACERA">#REF!</definedName>
    <definedName name="k">[29]M.O.!#REF!</definedName>
    <definedName name="kerosene">#REF!</definedName>
    <definedName name="Kilometro">[24]EQUIPOS!$I$25</definedName>
    <definedName name="komatsu">'[20]Listado Equipos a utilizar'!#REF!</definedName>
    <definedName name="Kurt">#REF!</definedName>
    <definedName name="L_1">#REF!</definedName>
    <definedName name="L_2">#REF!</definedName>
    <definedName name="L_5">#REF!</definedName>
    <definedName name="LABORATORIO">#REF!</definedName>
    <definedName name="Ladrillos.2x4x8pulg.">[28]Insumos!$E$112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">#REF!</definedName>
    <definedName name="LAMPARAS_DE_1500W_220V">[37]INSU!$B$41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TEX">#REF!</definedName>
    <definedName name="Lav.American.Standar.Saona">#REF!</definedName>
    <definedName name="LAVADERO_DOBLE">#REF!</definedName>
    <definedName name="LAVADERO_DOBLE_10">#REF!</definedName>
    <definedName name="LAVADERO_DOBLE_11">#REF!</definedName>
    <definedName name="LAVADERO_DOBLE_6">#REF!</definedName>
    <definedName name="LAVADERO_DOBLE_7">#REF!</definedName>
    <definedName name="LAVADERO_DOBLE_8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DEROS">#REF!</definedName>
    <definedName name="LAVADEROSENCILLO">[9]insumo!#REF!</definedName>
    <definedName name="Lavado.Marmol">#REF!</definedName>
    <definedName name="lavamano.rondalyn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AVGRA1BCO">#REF!</definedName>
    <definedName name="LAVGRA2BCO">#REF!</definedName>
    <definedName name="LAVM1917BCO">#REF!</definedName>
    <definedName name="LAVM1917COL">#REF!</definedName>
    <definedName name="LAVMOVABCO">#REF!</definedName>
    <definedName name="LAVMOVACOL">#REF!</definedName>
    <definedName name="LAVMSERBCO">#REF!</definedName>
    <definedName name="Ligado_y_vaciado_3">#N/A</definedName>
    <definedName name="Ligado_y_Vaciado_a_Mano">[22]Insumos!$B$136:$D$136</definedName>
    <definedName name="ligadohormigon">[24]OBRAMANO!#REF!</definedName>
    <definedName name="ligadora">'[20]Listado Equipos a utilizar'!#REF!</definedName>
    <definedName name="Ligadora_de_1_funda_3">#N/A</definedName>
    <definedName name="Ligadora_de_2_funda_3">#N/A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GALIGA">#REF!</definedName>
    <definedName name="ligawinche">#REF!</definedName>
    <definedName name="limpi">#REF!</definedName>
    <definedName name="limpii">#REF!</definedName>
    <definedName name="limpiii">#REF!</definedName>
    <definedName name="limpiiii">#REF!</definedName>
    <definedName name="LIMPTUBOCPVC14">#REF!</definedName>
    <definedName name="LIMPTUBOCPVCPINTA">#REF!</definedName>
    <definedName name="Linea.Conex.Acueducto">#REF!</definedName>
    <definedName name="linea.impulsion.drenaje.sanitario">[28]Resumen!$D$29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>#REF!</definedName>
    <definedName name="LLAVE_PASO_1_10">#REF!</definedName>
    <definedName name="LLAVE_PASO_1_11">#REF!</definedName>
    <definedName name="LLAVE_PASO_1_6">#REF!</definedName>
    <definedName name="LLAVE_PASO_1_7">#REF!</definedName>
    <definedName name="LLAVE_PASO_1_8">#REF!</definedName>
    <definedName name="LLAVE_PASO_1_9">#REF!</definedName>
    <definedName name="LLAVE_PASO_34">#REF!</definedName>
    <definedName name="LLAVE_PASO_34_10">#REF!</definedName>
    <definedName name="LLAVE_PASO_34_11">#REF!</definedName>
    <definedName name="LLAVE_PASO_34_6">#REF!</definedName>
    <definedName name="LLAVE_PASO_34_7">#REF!</definedName>
    <definedName name="LLAVE_PASO_34_8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eacondicionamientohinca_3">#N/A</definedName>
    <definedName name="LLAVEANGULAR">#REF!</definedName>
    <definedName name="LLAVEEMPOTRAR12">#REF!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ORINALPEQ">#REF!</definedName>
    <definedName name="LLAVES">#REF!</definedName>
    <definedName name="LLAVESENCCROM">#REF!</definedName>
    <definedName name="llavetratamientomoldes_3">#N/A</definedName>
    <definedName name="LLAVIN">#REF!</definedName>
    <definedName name="LLAVIN_PUERTA">#REF!</definedName>
    <definedName name="LLAVIN_PUERTA_10">#REF!</definedName>
    <definedName name="LLAVIN_PUERTA_11">#REF!</definedName>
    <definedName name="LLAVIN_PUERTA_6">#REF!</definedName>
    <definedName name="LLAVIN_PUERTA_7">#REF!</definedName>
    <definedName name="LLAVIN_PUERTA_8">#REF!</definedName>
    <definedName name="LLAVIN_PUERTA_9">#REF!</definedName>
    <definedName name="LLAVINCOR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MEMBAJADOR">[9]insumo!#REF!</definedName>
    <definedName name="LOBBY">#REF!</definedName>
    <definedName name="Lobby.Col.C1">[31]Análisis!#REF!</definedName>
    <definedName name="Lobby.Col.C2">[31]Análisis!#REF!</definedName>
    <definedName name="Lobby.Col.C3">[31]Análisis!#REF!</definedName>
    <definedName name="Lobby.Col.C4">[31]Análisis!#REF!</definedName>
    <definedName name="Lobby.losa.estrepiso">[31]Análisis!#REF!</definedName>
    <definedName name="Lobby.Viga.V1">[31]Análisis!#REF!</definedName>
    <definedName name="Lobby.Viga.V10">[31]Análisis!#REF!</definedName>
    <definedName name="Lobby.Viga.V11">[31]Análisis!#REF!</definedName>
    <definedName name="Lobby.Viga.V1A">[31]Análisis!#REF!</definedName>
    <definedName name="Lobby.Viga.V2.">[31]Análisis!#REF!</definedName>
    <definedName name="Lobby.Viga.V3">[31]Análisis!#REF!</definedName>
    <definedName name="Lobby.viga.V4">[31]Análisis!#REF!</definedName>
    <definedName name="Lobby.Viga.V4A">[31]Análisis!#REF!</definedName>
    <definedName name="Lobby.Viga.V6">[31]Análisis!#REF!</definedName>
    <definedName name="Lobby.Viga.V7">[31]Análisis!#REF!</definedName>
    <definedName name="Lobby.Viga.V8">[31]Análisis!#REF!</definedName>
    <definedName name="Lobby.Viga.V9">[31]Análisis!#REF!</definedName>
    <definedName name="Lobby.Viga.V9A">[31]Análisis!#REF!</definedName>
    <definedName name="Lobby.Zap.Zc1">[31]Análisis!#REF!</definedName>
    <definedName name="Lobby.Zap.Zc2">[31]Análisis!#REF!</definedName>
    <definedName name="Lobby.Zap.Zc3">[31]Análisis!#REF!</definedName>
    <definedName name="Lobby.Zap.Zc4">[31]Análisis!#REF!</definedName>
    <definedName name="Lobby.Zap.Zc9">[31]Análisis!#REF!</definedName>
    <definedName name="Losa.1er.Entrepiso.Villas">#REF!</definedName>
    <definedName name="Losa.1erN">#REF!</definedName>
    <definedName name="Losa.1erN.Mod.I">#REF!</definedName>
    <definedName name="Losa.2do.Entrepiso.Villas">#REF!</definedName>
    <definedName name="Losa.2doN">#REF!</definedName>
    <definedName name="Losa.2doN.Mod.I">#REF!</definedName>
    <definedName name="Losa.3erN">#REF!</definedName>
    <definedName name="Losa.3erN.Mod.I">#REF!</definedName>
    <definedName name="Losa.4toN.Mod.I">#REF!</definedName>
    <definedName name="Losa.Aligerada">#REF!</definedName>
    <definedName name="losa.Cierre.Columnas.Villas">#REF!</definedName>
    <definedName name="Losa.Cierre.encimeras.Villas">#REF!</definedName>
    <definedName name="losa.de.piso.10cm.m2">[52]Análisis!$D$242</definedName>
    <definedName name="losa.edif.Oficinas">#REF!</definedName>
    <definedName name="losa.edif.parqueo">#REF!</definedName>
    <definedName name="losa.entrepiso.villas">#REF!</definedName>
    <definedName name="Losa.Fondo">[28]Análisis!$D$241</definedName>
    <definedName name="losa.fundacion.15cm">#REF!</definedName>
    <definedName name="losa.fundacion.20cm">[52]Análisis!$D$503</definedName>
    <definedName name="Losa.Horm.Arm.Administracion">#REF!</definedName>
    <definedName name="Losa.Horm.Arm.Piso.Estanque">#REF!</definedName>
    <definedName name="Losa.horm.Visto.Area.Noble">#REF!</definedName>
    <definedName name="Losa.Horm.Visto.Comedor">#REF!</definedName>
    <definedName name="Losa.Horm.Visto.Espectaculos">#REF!</definedName>
    <definedName name="Losa.Maciza.12cm.3.8a25AD">#REF!</definedName>
    <definedName name="Losa.Piso.0.08">[28]Análisis!$D$274</definedName>
    <definedName name="Losa.Piso.10cm">#REF!</definedName>
    <definedName name="Losa.Piso.15cm.Cocina">#REF!</definedName>
    <definedName name="Losa.piso.8cm">[43]Análisis!$N$439</definedName>
    <definedName name="Losa.plana.12cm">[31]Análisis!#REF!</definedName>
    <definedName name="losa.plasbau.panel10.8">#REF!</definedName>
    <definedName name="losa.plasbau.panel10.8.sin.malla">#REF!</definedName>
    <definedName name="losa.plasbau.panel10.8.sin.malla.en.techo.incl">#REF!</definedName>
    <definedName name="losa.plasbau.panel14.4">#REF!</definedName>
    <definedName name="losa.plasbau.panel14.4sin.malla">#REF!</definedName>
    <definedName name="Losa.techo.Cocina">#REF!</definedName>
    <definedName name="Losa.techo.Inclinada">[28]Análisis!$D$256</definedName>
    <definedName name="losa.techo.Villa">#REF!</definedName>
    <definedName name="Losa.Techo.Villas">#REF!</definedName>
    <definedName name="losa.vuelo">#REF!</definedName>
    <definedName name="LOSA12">#REF!</definedName>
    <definedName name="LOSA12_6">#REF!</definedName>
    <definedName name="Losa1erN.Mod.II">#REF!</definedName>
    <definedName name="LOSA20">#REF!</definedName>
    <definedName name="LOSA20_6">#REF!</definedName>
    <definedName name="Losa2doN.Mod.II">#REF!</definedName>
    <definedName name="LOSA30">#REF!</definedName>
    <definedName name="LOSA30_6">#REF!</definedName>
    <definedName name="Losa3erN.Mod.II">#REF!</definedName>
    <definedName name="Losa4toN.Mod.II">#REF!</definedName>
    <definedName name="Loseta.cemento.25x25">#REF!</definedName>
    <definedName name="Loseta.Quary.Tile">#REF!</definedName>
    <definedName name="LUBRICANTE">#REF!</definedName>
    <definedName name="lubricantes">[66]Materiales!$K$15</definedName>
    <definedName name="Luces.Camino">#REF!</definedName>
    <definedName name="LUZCENITAL">#REF!</definedName>
    <definedName name="m">#REF!</definedName>
    <definedName name="M.O._acero">'[23]LISTA DE PRECIO'!$C$12</definedName>
    <definedName name="M.O._acero_malla">'[23]LISTA DE PRECIO'!$C$13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.O.Acero.Escalera">#REF!</definedName>
    <definedName name="M.O.Acero.losa.Aligerada">#REF!</definedName>
    <definedName name="M.O.acero.Viga.Amarre">#REF!</definedName>
    <definedName name="M.O.acero.vigasydinteles">#REF!</definedName>
    <definedName name="M.O.acero.zap.Muro">#REF!</definedName>
    <definedName name="M.O.Colc.Mármol30x60">#REF!</definedName>
    <definedName name="M.O.colo.Malla">#REF!</definedName>
    <definedName name="M.O.Coloc.Piso.cemento25x25">#REF!</definedName>
    <definedName name="M.O.Coloc.Zocalo.cem.7x25cem.">#REF!</definedName>
    <definedName name="M.O.Colocacion_de_Panel_Plastbau">'[23]LISTA DE PRECIO'!$C$14</definedName>
    <definedName name="M.O.Estrias">#REF!</definedName>
    <definedName name="M.O.Excavación.en.cal.">#REF!</definedName>
    <definedName name="M.o.granito.en.piso">[28]Insumos!$E$91</definedName>
    <definedName name="M.O.Panete.pared.exterior">#REF!</definedName>
    <definedName name="M.O.Panete.techo.inclinado">#REF!</definedName>
    <definedName name="M.O.Pañete.exterior">#REF!</definedName>
    <definedName name="M.O.Pintura.Exteriores">#REF!</definedName>
    <definedName name="M.O.Pintura.Int.">'[53]Costos Mano de Obra'!$O$52</definedName>
    <definedName name="M.O.Quicio.cem.7x25cm">#REF!</definedName>
    <definedName name="M.O.vaciado.columnas">#REF!</definedName>
    <definedName name="M.O.vaciado.dinteles">#REF!</definedName>
    <definedName name="M.O.vaciado.vigas">#REF!</definedName>
    <definedName name="M.O.vaciado.zapata">#REF!</definedName>
    <definedName name="M_O_Armadura_Columna">[22]Insumos!$B$78:$D$78</definedName>
    <definedName name="M_O_Armadura_Dintel_y_Viga">[22]Insumos!$B$79:$D$79</definedName>
    <definedName name="M_O_Cantos">[22]Insumos!$B$99:$D$99</definedName>
    <definedName name="M_O_Carpintero_2da._Categoría">[22]Insumos!$B$96:$D$96</definedName>
    <definedName name="M_O_Cerámica_Italiana_en_Pared">[22]Insumos!$B$102:$D$102</definedName>
    <definedName name="M_O_Colocación_Adoquines">[22]Insumos!$B$104:$D$104</definedName>
    <definedName name="M_O_Colocación_de_Bloques_de_4">[22]Insumos!$B$105:$D$105</definedName>
    <definedName name="M_O_Colocación_de_Bloques_de_6">[22]Insumos!$B$106:$D$106</definedName>
    <definedName name="M_O_Colocación_de_Bloques_de_8">[22]Insumos!$B$107:$D$107</definedName>
    <definedName name="M_O_Colocación_Listelos">[22]Insumos!$B$114:$D$114</definedName>
    <definedName name="M_O_Colocación_Piso_Cerámica_Criolla">[22]Insumos!$B$108:$D$108</definedName>
    <definedName name="M_O_Colocación_Piso_de_Granito_40_X_40">[22]Insumos!$B$111:$D$111</definedName>
    <definedName name="M_O_Colocación_Zócalos_de_Cerámica">[22]Insumos!$B$113:$D$113</definedName>
    <definedName name="M_O_Confección_de_Andamios">[22]Insumos!$B$115:$D$115</definedName>
    <definedName name="M_O_Construcción_Acera_Frotada_y_Violinada">[22]Insumos!$B$116:$D$116</definedName>
    <definedName name="M_O_Corte_y_Amarre_de_Varilla">[22]Insumos!$B$119:$D$119</definedName>
    <definedName name="M_O_Elaboración_Trampa_de_Grasa">[22]Insumos!$B$121:$D$121</definedName>
    <definedName name="M_O_Fino_de_Techo_Inclinado">[22]Insumos!$B$83:$D$83</definedName>
    <definedName name="M_O_Fino_de_Techo_Plano">[22]Insumos!$B$84:$D$84</definedName>
    <definedName name="M_O_Llenado_de_huecos">[22]Insumos!$B$86:$D$86</definedName>
    <definedName name="M_O_Maestro">[22]Insumos!$B$87:$D$87</definedName>
    <definedName name="M_O_Pañete_Maestreado_Exterior">[22]Insumos!$B$91:$D$91</definedName>
    <definedName name="M_O_Pañete_Maestreado_Interior">[22]Insumos!$B$92:$D$92</definedName>
    <definedName name="M_O_Preparación_del_Terreno">[22]Insumos!$B$94:$D$94</definedName>
    <definedName name="M_O_Quintal_Trabajado">[22]Insumos!$B$77:$D$77</definedName>
    <definedName name="M_O_Regado__Compactación__Mojado__Trasl.Mat.__A_M">[22]Insumos!$B$132:$D$132</definedName>
    <definedName name="M_O_Subida_de_Materiales">[22]Insumos!$B$95:$D$95</definedName>
    <definedName name="M_O_Técnico_Calificado">[22]Insumos!$B$149:$D$149</definedName>
    <definedName name="M_O_Zabaletas">[22]Insumos!$B$98:$D$98</definedName>
    <definedName name="M2.Carp.Viga.Horm.Visto">#REF!</definedName>
    <definedName name="M2.Carpint.Columna.Conven.">#REF!</definedName>
    <definedName name="M2.carpint.Columna.Horm.Visto">#REF!</definedName>
    <definedName name="M2.Carpint.Viga.Conven.">#REF!</definedName>
    <definedName name="m2ceramica">'[44]Analisis Unit. '!$F$47</definedName>
    <definedName name="m3arena">'[44]Analisis Unit. '!$F$41</definedName>
    <definedName name="m3arepanete">'[44]Analisis Unit. '!$F$44</definedName>
    <definedName name="m3grava">'[44]Analisis Unit. '!$F$42</definedName>
    <definedName name="MA">[29]M.O.!$C$10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AL">[10]MOJornal!$D$31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">[9]insumo!#REF!</definedName>
    <definedName name="Madera_3">#N/A</definedName>
    <definedName name="Madera_P2">#REF!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>#REF!</definedName>
    <definedName name="maderabrutapino_8">#REF!</definedName>
    <definedName name="MADERAC">[9]insumo!$D$28</definedName>
    <definedName name="MADERAS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>[25]INS!#REF!</definedName>
    <definedName name="MAESTROCARP_6">#REF!</definedName>
    <definedName name="MAESTROCARP_8">#REF!</definedName>
    <definedName name="MALLA">#REF!</definedName>
    <definedName name="malla.elec.2.3x2.3.20x20">#REF!</definedName>
    <definedName name="malla.elec.2.3x2.3.20x20.m2">#REF!</definedName>
    <definedName name="Malla.Elect.W2.3.15x15">#REF!</definedName>
    <definedName name="Malla.Elect.W2.3.15x15m2">#REF!</definedName>
    <definedName name="Malla.Elect.W2.5x20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>#REF!</definedName>
    <definedName name="MALLA_AL_GALVANIZADO_10">#REF!</definedName>
    <definedName name="MALLA_AL_GALVANIZADO_11">#REF!</definedName>
    <definedName name="MALLA_AL_GALVANIZADO_6">#REF!</definedName>
    <definedName name="MALLA_AL_GALVANIZADO_7">#REF!</definedName>
    <definedName name="MALLA_AL_GALVANIZADO_8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electrosoldada_15x15___W2.9x2.9">'[23]LISTA DE PRECIO'!$C$8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LLACICL6HG">#REF!</definedName>
    <definedName name="MALLAS">#REF!</definedName>
    <definedName name="mami">#REF!</definedName>
    <definedName name="mamii">#REF!</definedName>
    <definedName name="mamiii">#REF!</definedName>
    <definedName name="mamiiii">#REF!</definedName>
    <definedName name="MANG34NEGRACALENT">#REF!</definedName>
    <definedName name="Mano_de_Obra_Acero_3">#N/A</definedName>
    <definedName name="Mano_de_Obra_Madera_3">#N/A</definedName>
    <definedName name="MANOBRA">#REF!</definedName>
    <definedName name="manti">#REF!</definedName>
    <definedName name="mantii">#REF!</definedName>
    <definedName name="mantiii">#REF!</definedName>
    <definedName name="mantiiii">#REF!</definedName>
    <definedName name="maquito">'[20]Listado Equipos a utilizar'!#REF!</definedName>
    <definedName name="MARCO_PUERTA_PINO">#REF!</definedName>
    <definedName name="MARCO_PUERTA_PINO_10">#REF!</definedName>
    <definedName name="MARCO_PUERTA_PINO_11">#REF!</definedName>
    <definedName name="MARCO_PUERTA_PINO_6">#REF!</definedName>
    <definedName name="MARCO_PUERTA_PINO_7">#REF!</definedName>
    <definedName name="MARCO_PUERTA_PINO_8">#REF!</definedName>
    <definedName name="MARCO_PUERTA_PINO_9">#REF!</definedName>
    <definedName name="MARCOCA">#REF!</definedName>
    <definedName name="MARCOPI">#REF!</definedName>
    <definedName name="Marmol">#REF!</definedName>
    <definedName name="Mármol.30x60">#REF!</definedName>
    <definedName name="Marmol.30x60.pared">#REF!</definedName>
    <definedName name="Marmol.A.20x40">#REF!</definedName>
    <definedName name="marmol.A.40x40">#REF!</definedName>
    <definedName name="marmol.B.40x40">#REF!</definedName>
    <definedName name="Marmolina">#REF!</definedName>
    <definedName name="marmolpiso">[9]insumo!#REF!</definedName>
    <definedName name="martillo">#REF!</definedName>
    <definedName name="masilla.sheetrock">[48]Insumos!$L$40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ATINST">#REF!</definedName>
    <definedName name="MATOCO">#REF!</definedName>
    <definedName name="MBA">#REF!</definedName>
    <definedName name="MBA_10">#REF!</definedName>
    <definedName name="MBA_11">#REF!</definedName>
    <definedName name="MBA_6">#REF!</definedName>
    <definedName name="MBA_7">#REF!</definedName>
    <definedName name="MBA_8">#REF!</definedName>
    <definedName name="MBA_9">#REF!</definedName>
    <definedName name="MBR">#REF!</definedName>
    <definedName name="Ménsula.2doN">#REF!</definedName>
    <definedName name="Ménsula.3er.nivel">#REF!</definedName>
    <definedName name="Ménsula.piso">#REF!</definedName>
    <definedName name="Meseta.10cm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.Antillana.bloques">[36]Insumos!$E$30</definedName>
    <definedName name="Mez.Antillana.Pañete">[36]Insumos!$E$31</definedName>
    <definedName name="Mez.Antillana.Pisos">[36]Insumos!$E$32</definedName>
    <definedName name="MEZCALAREPMOR">#REF!</definedName>
    <definedName name="MEZCBAN">#REF!</definedName>
    <definedName name="MEZCBIDET">#REF!</definedName>
    <definedName name="MEZCFREG">#REF!</definedName>
    <definedName name="Mezcla.1.4.Pisos">#REF!</definedName>
    <definedName name="Mezcla.Careteo">#REF!</definedName>
    <definedName name="Mezcla.Marmolina">#REF!</definedName>
    <definedName name="mezcla.Panete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1.3.Bloque.panete">#REF!</definedName>
    <definedName name="MEZCLA125">[9]Mezcla!$G$45</definedName>
    <definedName name="MEZCLA13">[4]Mezcla!$F$10</definedName>
    <definedName name="MEZCLA14">[4]Mezcla!$F$17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>#REF!</definedName>
    <definedName name="mezclajuntabloque_6">#REF!</definedName>
    <definedName name="mezclajuntabloque_8">#REF!</definedName>
    <definedName name="MEZCLANATILLA">[9]Mezcla!$G$29</definedName>
    <definedName name="MEZCLAV">#REF!</definedName>
    <definedName name="MEZEMP">#REF!</definedName>
    <definedName name="mgf">#REF!</definedName>
    <definedName name="miscelaneos">#REF!</definedName>
    <definedName name="MM">#REF!</definedName>
    <definedName name="MmExcelLinker_1BE3E522_E4EF_4F83_8B09_7C9149A66141">comp [3]custo!$I$997:$J$997</definedName>
    <definedName name="mmmm">#REF!</definedName>
    <definedName name="MN">#REF!</definedName>
    <definedName name="MO.Acero.Col.Vig.Horm.Visto">#REF!</definedName>
    <definedName name="MO.Acero.General">#REF!</definedName>
    <definedName name="MO.Acero.Zap.Colum.Vigas">#REF!</definedName>
    <definedName name="MO.Ayudante">#REF!</definedName>
    <definedName name="MO.Cantos">#REF!</definedName>
    <definedName name="MO.Careteo.Fraguache">#REF!</definedName>
    <definedName name="MO.ceram.Pisos">#REF!</definedName>
    <definedName name="MO.Col.Bloques">#REF!</definedName>
    <definedName name="MO.Col.Horm">#REF!</definedName>
    <definedName name="MO.Compactacion.material">#REF!</definedName>
    <definedName name="MO.Deck.Madera">#REF!</definedName>
    <definedName name="MO.Escalon.Ceramica">#REF!</definedName>
    <definedName name="MO.Escalon.Madera">#REF!</definedName>
    <definedName name="MO.Fino.Bermuda">#REF!</definedName>
    <definedName name="MO.Fino.Normal">#REF!</definedName>
    <definedName name="MO.Gotero.Colgante">#REF!</definedName>
    <definedName name="MO.Horm.Estampado">#REF!</definedName>
    <definedName name="MO.Malla.Electrosoldada">#REF!</definedName>
    <definedName name="MO.Mochetas">#REF!</definedName>
    <definedName name="MO.Muro.Piedra">#REF!</definedName>
    <definedName name="MO.Panete.Paredes">#REF!</definedName>
    <definedName name="MO.Panete.Techo.Horizontal">#REF!</definedName>
    <definedName name="MO.Pintura.2manos">#REF!</definedName>
    <definedName name="MO.Piso.Cem.Pulido">#REF!</definedName>
    <definedName name="MO.Violines">#REF!</definedName>
    <definedName name="MO.Zabaletas">#REF!</definedName>
    <definedName name="MO.Zoc.Ceramica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#REF!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>#REF!</definedName>
    <definedName name="moacero_8">#REF!</definedName>
    <definedName name="moaceromalla">#REF!</definedName>
    <definedName name="moaceromalla_8">#REF!</definedName>
    <definedName name="moacerorampa">#REF!</definedName>
    <definedName name="moacerorampa_8">#REF!</definedName>
    <definedName name="MOBASECON">[46]M.O.!$C$203</definedName>
    <definedName name="MOCeram.Paredes">#REF!</definedName>
    <definedName name="Mocheta">#REF!</definedName>
    <definedName name="Mocheta.95x.65.h.a">#REF!</definedName>
    <definedName name="Mocheta.caoba">#REF!</definedName>
    <definedName name="Mocheta.Mezcla.Antillana">[31]Análisis!#REF!</definedName>
    <definedName name="mochetas">#REF!</definedName>
    <definedName name="mochetas.8cm.h.a">#REF!</definedName>
    <definedName name="MOCONTEN553015">[46]M.O.!$C$216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ldura.caoba">#REF!</definedName>
    <definedName name="MOPISOCERAMICA">[25]INS!#REF!</definedName>
    <definedName name="MOPISOCERAMICA_6">#REF!</definedName>
    <definedName name="MOPISOCERAMICA_8">#REF!</definedName>
    <definedName name="morpanete">'[44]Analisis Unit. '!$F$85</definedName>
    <definedName name="Mortero.1.2.Impermeabilizante">#REF!</definedName>
    <definedName name="mortero.1.4.pañete">'[53]Ana. Horm mexc mort'!$D$85</definedName>
    <definedName name="Mortero.Marmolina">#REF!</definedName>
    <definedName name="mortero.para.piso">#REF!</definedName>
    <definedName name="Mortero.Pulido">#REF!</definedName>
    <definedName name="Mortero1.4Panete">#REF!</definedName>
    <definedName name="MORTERO110">#REF!</definedName>
    <definedName name="MORTERO12">#REF!</definedName>
    <definedName name="MORTERO13">#REF!</definedName>
    <definedName name="MORTERO14">#REF!</definedName>
    <definedName name="mosbotichinorojo">[9]insumo!#REF!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ovtierra">#REF!</definedName>
    <definedName name="mozaicoFG">[9]insumo!#REF!</definedName>
    <definedName name="Muro.6.4toN">#REF!</definedName>
    <definedName name="Muro.8.3erN">#REF!</definedName>
    <definedName name="Muro.Bloq.4.BNP.Cocina">#REF!</definedName>
    <definedName name="Muro.Bloq.4.SNP.Cocina">#REF!</definedName>
    <definedName name="Muro.Bloq.6.BNP.Cocina">#REF!</definedName>
    <definedName name="Muro.Bloq.6.SNP.Cocina">#REF!</definedName>
    <definedName name="Muro.Bloqe.4.2doN">#REF!</definedName>
    <definedName name="Muro.bloqu.8.SNP.Cocina">#REF!</definedName>
    <definedName name="Muro.bloque.2doN">#REF!</definedName>
    <definedName name="Muro.Bloque.4.1erN">#REF!</definedName>
    <definedName name="Muro.Bloque.4.3erN">#REF!</definedName>
    <definedName name="Muro.Bloque.4.4toN">#REF!</definedName>
    <definedName name="Muro.Bloque.4cm.SNP">[43]Análisis!$N$845</definedName>
    <definedName name="Muro.Bloque.6cm.BNP">[43]Análisis!$N$821</definedName>
    <definedName name="Muro.Bloque.6cm.SNPT">[43]Análisis!$N$808</definedName>
    <definedName name="Muro.Bloque.8.1erN">#REF!</definedName>
    <definedName name="Muro.Bloque.8.BNP.Cocina">#REF!</definedName>
    <definedName name="Muro.Bloque.8.SNPT.40">#REF!</definedName>
    <definedName name="Muro.Bloque.8.SNPT.80">#REF!</definedName>
    <definedName name="Muro.Bloque.8BNP.Comedor">#REF!</definedName>
    <definedName name="Muro.Bloque.Vidrio.Area.Noble">#REF!</definedName>
    <definedName name="Muro.bloque8.2doN">#REF!</definedName>
    <definedName name="Muro.Bloques.10cm">#REF!</definedName>
    <definedName name="Muro.Bloques.20cm.40">#REF!</definedName>
    <definedName name="muro.h.a.20cm">[54]Análisis!$D$729</definedName>
    <definedName name="Muro.Hor.Arm.Inclinado">#REF!</definedName>
    <definedName name="Muro.Horm.Arm.edif.oficina">#REF!</definedName>
    <definedName name="Muro.Horm.Arm.Edif.Parqueo">#REF!</definedName>
    <definedName name="Muro.Hormigon.Armado.de20">[28]Análisis!$D$286</definedName>
    <definedName name="Muro.Hormigón.Estanque">#REF!</definedName>
    <definedName name="Muro.protector.parqueo">#REF!</definedName>
    <definedName name="muro.shee.ambas.caras">'[55]Muros Interiores h=2.8 m '!$E$64</definedName>
    <definedName name="MURO30">#REF!</definedName>
    <definedName name="MURO30_6">#REF!</definedName>
    <definedName name="MUROBOVEDA12A10X2AD">#REF!</definedName>
    <definedName name="MUROBOVEDA12A10X2AD_6">#REF!</definedName>
    <definedName name="MUROS">#REF!</definedName>
    <definedName name="muros.plycem.ambas.caras">'[55]MurosInt.h=2.8 m Plycem 2 lados'!$E$64</definedName>
    <definedName name="muros.una.cshee.plycem">'[55]MurosInt.h=2.8 m U C con plycem'!$E$64</definedName>
    <definedName name="MUROS_AN">#REF!</definedName>
    <definedName name="n">#REF!</definedName>
    <definedName name="NADA">[67]Insumos!#REF!</definedName>
    <definedName name="NADA_6">#REF!</definedName>
    <definedName name="NADA_8">#REF!</definedName>
    <definedName name="NAMA">#REF!</definedName>
    <definedName name="NATILLA">#REF!</definedName>
    <definedName name="Nave">#REF!</definedName>
    <definedName name="NCLASI">#REF!</definedName>
    <definedName name="NCLASII">#REF!</definedName>
    <definedName name="NCLASIII">#REF!</definedName>
    <definedName name="NCLASIIII">#REF!</definedName>
    <definedName name="nh">#REF!</definedName>
    <definedName name="NINGUNA">[67]Insumos!#REF!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>#REF!</definedName>
    <definedName name="NIPLE_HG_34x4_10">#REF!</definedName>
    <definedName name="NIPLE_HG_34x4_11">#REF!</definedName>
    <definedName name="NIPLE_HG_34x4_6">#REF!</definedName>
    <definedName name="NIPLE_HG_34x4_7">#REF!</definedName>
    <definedName name="NIPLE_HG_34x4_8">#REF!</definedName>
    <definedName name="NIPLE_HG_34x4_9">#REF!</definedName>
    <definedName name="NIPLE112X4HG">#REF!</definedName>
    <definedName name="NIPLE112X6HG">#REF!</definedName>
    <definedName name="NIPLE112X8HG">#REF!</definedName>
    <definedName name="NIPLE125X4HG">#REF!</definedName>
    <definedName name="NIPLE12X4HG">#REF!</definedName>
    <definedName name="NIPLE1X4HG">#REF!</definedName>
    <definedName name="NIPLE212X4HG">#REF!</definedName>
    <definedName name="NIPLE2X4HG">#REF!</definedName>
    <definedName name="NIPLE2X6HG">#REF!</definedName>
    <definedName name="NIPLE34X4HG">#REF!</definedName>
    <definedName name="NIPLE3X12HG">#REF!</definedName>
    <definedName name="NIPLE3X312HG">#REF!</definedName>
    <definedName name="NIPLE3X4HG">#REF!</definedName>
    <definedName name="NIPLE3X6HG">#REF!</definedName>
    <definedName name="NIPLE4X4HG">#REF!</definedName>
    <definedName name="NIPLECROM38X212">#REF!</definedName>
    <definedName name="nissan">'[20]Listado Equipos a utilizar'!#REF!</definedName>
    <definedName name="no">#REF!</definedName>
    <definedName name="NUEVA">#REF!</definedName>
    <definedName name="num_linhas">#REF!</definedName>
    <definedName name="o">#REF!</definedName>
    <definedName name="obi">#REF!</definedName>
    <definedName name="obii">#REF!</definedName>
    <definedName name="obiii">#REF!</definedName>
    <definedName name="obiiii">#REF!</definedName>
    <definedName name="Obra.Civil.Ext.">#REF!</definedName>
    <definedName name="ofi">#REF!</definedName>
    <definedName name="ofii">#REF!</definedName>
    <definedName name="ofiii">#REF!</definedName>
    <definedName name="ofiiii">#REF!</definedName>
    <definedName name="omencofrado">'[27]O.M. y Salarios'!#REF!</definedName>
    <definedName name="opala">[66]Salarios!$D$16</definedName>
    <definedName name="Opc.2">#REF!</definedName>
    <definedName name="Operador.Tipo.1">#REF!</definedName>
    <definedName name="Operador.Tipo.2">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dorgrader">[24]OBRAMANO!$F$74</definedName>
    <definedName name="operadorpala">[24]OBRAMANO!$F$72</definedName>
    <definedName name="operadorretro">[24]OBRAMANO!$F$77</definedName>
    <definedName name="operadorrodillo">[24]OBRAMANO!$F$75</definedName>
    <definedName name="operadortractor">[24]OBRAMANO!$F$76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[49]SALARIOS!$C$10</definedName>
    <definedName name="OPERMAN">#REF!</definedName>
    <definedName name="OPERPAL">#REF!</definedName>
    <definedName name="ORI12FBCO">#REF!</definedName>
    <definedName name="ORI12FBCOFLUX">#REF!</definedName>
    <definedName name="ORI1FBCO">#REF!</definedName>
    <definedName name="ORI1FBCOFLUX">#REF!</definedName>
    <definedName name="ORINAL12">#REF!</definedName>
    <definedName name="ORINALFALDA">#REF!</definedName>
    <definedName name="ORINALPEQ">#REF!</definedName>
    <definedName name="ORINALSENCILLO">[9]insumo!#REF!</definedName>
    <definedName name="ORIPEQBCO">#REF!</definedName>
    <definedName name="otractor">[66]Salarios!$D$14</definedName>
    <definedName name="OXIDOROJO">#REF!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>[68]peso!#REF!</definedName>
    <definedName name="P.U.Amercoat_385ASA_2">#N/A</definedName>
    <definedName name="P.U.Amercoat_385ASA_3">#N/A</definedName>
    <definedName name="P.U.Dimecote9">[69]Insumos!$E$13</definedName>
    <definedName name="P.U.Dimecote9_2">#N/A</definedName>
    <definedName name="P.U.Dimecote9_3">#N/A</definedName>
    <definedName name="P.U.Thinner1000">[69]Insumos!$E$12</definedName>
    <definedName name="P.U.Thinner1000_2">#N/A</definedName>
    <definedName name="P.U.Thinner1000_3">#N/A</definedName>
    <definedName name="P.U.Urethane_Acrilico">[69]Insumos!$E$17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>#REF!</definedName>
    <definedName name="P01ago96">[18]Boletín!#REF!</definedName>
    <definedName name="P02sep96">[18]Boletín!#REF!</definedName>
    <definedName name="P03oct96">[18]Boletín!#REF!</definedName>
    <definedName name="P04nov96">[18]Boletín!#REF!</definedName>
    <definedName name="P05dic96">[18]Boletín!#REF!</definedName>
    <definedName name="P06ene97">[18]Boletín!#REF!</definedName>
    <definedName name="P07feb97">[18]Boletín!#REF!</definedName>
    <definedName name="P08mar97">[18]Boletín!#REF!</definedName>
    <definedName name="P09abr97">[18]Boletín!#REF!</definedName>
    <definedName name="P10may97">[18]Boletín!#REF!</definedName>
    <definedName name="P11jun97">[18]Boletín!#REF!</definedName>
    <definedName name="P12BLOCK12">#REF!</definedName>
    <definedName name="P12BLOCK6">#REF!</definedName>
    <definedName name="P12BLOCK8">#REF!</definedName>
    <definedName name="P12jul97">[18]Boletín!#REF!</definedName>
    <definedName name="P13ago97">[18]Boletín!#REF!</definedName>
    <definedName name="P14sep96">[18]Boletín!#REF!</definedName>
    <definedName name="P15oct97">[18]Boletín!#REF!</definedName>
    <definedName name="P16nov97">[18]Boletín!#REF!</definedName>
    <definedName name="P17dic97">[18]Boletín!#REF!</definedName>
    <definedName name="P18ene98">[18]Boletín!#REF!</definedName>
    <definedName name="P19feb98">[18]Boletín!#REF!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0mar98">[18]Boletín!#REF!</definedName>
    <definedName name="P21abr98">[18]Boletín!#REF!</definedName>
    <definedName name="P22may98">[18]Boletín!#REF!</definedName>
    <definedName name="P23jun98">[18]Boletín!#REF!</definedName>
    <definedName name="P24jul98">[18]Boletín!#REF!</definedName>
    <definedName name="P25ago98">[18]Boletín!#REF!</definedName>
    <definedName name="P26sep98">[18]Boletín!#REF!</definedName>
    <definedName name="P27oct98">[18]Boletín!#REF!</definedName>
    <definedName name="P28nov98">[18]Boletín!#REF!</definedName>
    <definedName name="P29dic98">[18]Boletín!#REF!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CEROMALLA23150">#REF!</definedName>
    <definedName name="PACEROMALLA23200">#REF!</definedName>
    <definedName name="PADO50080G">#REF!</definedName>
    <definedName name="PADO50080R">#REF!</definedName>
    <definedName name="PADO511G">#REF!</definedName>
    <definedName name="PADO511R">#REF!</definedName>
    <definedName name="PADO604G">#REF!</definedName>
    <definedName name="PADO604R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LM">#REF!</definedName>
    <definedName name="PALPUA14">#REF!</definedName>
    <definedName name="PALPUA16">#REF!</definedName>
    <definedName name="PANBN">#REF!</definedName>
    <definedName name="PANBN03">#REF!</definedName>
    <definedName name="PANBN11">#REF!</definedName>
    <definedName name="PANBN17">#REF!</definedName>
    <definedName name="PANEL_DIST_24C">#REF!</definedName>
    <definedName name="PANEL_DIST_24C_10">#REF!</definedName>
    <definedName name="PANEL_DIST_24C_11">#REF!</definedName>
    <definedName name="PANEL_DIST_24C_6">#REF!</definedName>
    <definedName name="PANEL_DIST_24C_7">#REF!</definedName>
    <definedName name="PANEL_DIST_24C_8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_Plastbau">'[23]LISTA DE PRECIO'!$C$9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CIR">#REF!</definedName>
    <definedName name="PANEL8CIR">#REF!</definedName>
    <definedName name="PanelDist_6a12_Circ_125a">#REF!</definedName>
    <definedName name="PanelDist_6a12_Circ_125a_10">#REF!</definedName>
    <definedName name="PanelDist_6a12_Circ_125a_11">#REF!</definedName>
    <definedName name="PanelDist_6a12_Circ_125a_6">#REF!</definedName>
    <definedName name="PanelDist_6a12_Circ_125a_7">#REF!</definedName>
    <definedName name="PanelDist_6a12_Circ_125a_8">#REF!</definedName>
    <definedName name="PanelDist_6a12_Circ_125a_9">#REF!</definedName>
    <definedName name="Panete.Coloreado">#REF!</definedName>
    <definedName name="Panete.Marmolina">#REF!</definedName>
    <definedName name="Panete.Pared.Ext.Villas">#REF!</definedName>
    <definedName name="panete.Pared.Int.para.estucar">#REF!</definedName>
    <definedName name="Panete.Pared.Int.Villas">#REF!</definedName>
    <definedName name="Panete.patinillo">#REF!</definedName>
    <definedName name="Panete.rugoso">#REF!</definedName>
    <definedName name="panete.techo.horizontal">#REF!</definedName>
    <definedName name="Panete.techo.Inclinado">#REF!</definedName>
    <definedName name="PANETES_AN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ñete.col.ml">#REF!</definedName>
    <definedName name="Pañete.Exterior.Antillano">[31]Análisis!#REF!</definedName>
    <definedName name="Pañete.Int.1erN">#REF!</definedName>
    <definedName name="Pañete.int.2doN">#REF!</definedName>
    <definedName name="Pañete.int.3erN">#REF!</definedName>
    <definedName name="Pañete.int.4toN">#REF!</definedName>
    <definedName name="Pañete.Interior.Antillano">[31]Análisis!#REF!</definedName>
    <definedName name="Pañete.Paredes">[43]Análisis!$N$906</definedName>
    <definedName name="Pañete.Techo.1erN">#REF!</definedName>
    <definedName name="Pañete.Techo.2doN">#REF!</definedName>
    <definedName name="Pañete.Techo.3erN">#REF!</definedName>
    <definedName name="Pañete.Techo.4toN">#REF!</definedName>
    <definedName name="Pañete.Techo.Horiz.Mezcla.Antillana">[31]Análisis!#REF!</definedName>
    <definedName name="Pañete.Techo.Horizontal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arque.Infantil">#REF!</definedName>
    <definedName name="parte.electrica">#REF!</definedName>
    <definedName name="PASAJES">#REF!</definedName>
    <definedName name="PASC8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X8X8">#REF!</definedName>
    <definedName name="PBLINTEL8X8X8">#REF!</definedName>
    <definedName name="PBLOCALPER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6DEC">#REF!</definedName>
    <definedName name="PBLOCK6TEX">#REF!</definedName>
    <definedName name="PBLOCK8">#REF!</definedName>
    <definedName name="PBLOCK8BARRO">#REF!</definedName>
    <definedName name="PBLOCK8DEC">#REF!</definedName>
    <definedName name="PBLOCK8TEX">#REF!</definedName>
    <definedName name="PBLOVIGA6">#REF!</definedName>
    <definedName name="PBLOVIGA8">#REF!</definedName>
    <definedName name="PBORPAVGPVT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UCHA">#REF!</definedName>
    <definedName name="Pedestal.H.V.">#REF!</definedName>
    <definedName name="pedri">#REF!</definedName>
    <definedName name="PEON">#REF!</definedName>
    <definedName name="Peon.dia">#REF!</definedName>
    <definedName name="Peon_1">#REF!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[37]MO!$B$11</definedName>
    <definedName name="PEONCARP">[25]INS!#REF!</definedName>
    <definedName name="PEONCARP_6">#REF!</definedName>
    <definedName name="PEONCARP_8">#REF!</definedName>
    <definedName name="Peones_3">#N/A</definedName>
    <definedName name="PERFIL_CUADRADO_34">[37]INSU!$B$91</definedName>
    <definedName name="Pergolado.9pies">[31]Análisis!#REF!</definedName>
    <definedName name="pergolado.area.piscina">[54]Análisis!$D$1633</definedName>
    <definedName name="Pergolado.Madera">[31]Análisis!#REF!</definedName>
    <definedName name="Pernos">#REF!</definedName>
    <definedName name="Pernos_3">"$#REF!.$B$68"</definedName>
    <definedName name="Pernos_6">#REF!</definedName>
    <definedName name="Pernos_8">#REF!</definedName>
    <definedName name="PESCOBAPLASTICA">#REF!</definedName>
    <definedName name="PESTILLO">#REF!</definedName>
    <definedName name="PFREGADERO1">#REF!</definedName>
    <definedName name="PFREGADERO2">#REF!</definedName>
    <definedName name="PGLOBO6">#REF!</definedName>
    <definedName name="PGRAMAR3030">#REF!</definedName>
    <definedName name="PGRAMAR4040">#REF!</definedName>
    <definedName name="PGRANITO30BCO">#REF!</definedName>
    <definedName name="PGRANITO30GRIS">#REF!</definedName>
    <definedName name="PGRANITO40BCO">#REF!</definedName>
    <definedName name="PGRANITO40GRIS">#REF!</definedName>
    <definedName name="PGRANITOPERROY40">#REF!</definedName>
    <definedName name="PGRAPA1">#REF!</definedName>
    <definedName name="PHCH23BCO">[46]Ins!$E$627</definedName>
    <definedName name="PHCHGRAMAR">#REF!</definedName>
    <definedName name="PHCHMARAGLPR">#REF!</definedName>
    <definedName name="PHCHSUPERBCO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EDRAS">#REF!</definedName>
    <definedName name="PINO">[49]INS!$D$770</definedName>
    <definedName name="Pino.Americano">#REF!</definedName>
    <definedName name="pino.tratado">[70]Insumos!$C$35</definedName>
    <definedName name="pino1x10bruto">[46]Ins!$E$816</definedName>
    <definedName name="pino1x12bruto">#REF!</definedName>
    <definedName name="PINO1X12BRUTOTRAT">#REF!</definedName>
    <definedName name="PINO2X12BRUTO">#REF!</definedName>
    <definedName name="PINO4X4BRUTO">#REF!</definedName>
    <definedName name="pinobruto">[24]MATERIALES!$G$33</definedName>
    <definedName name="PINOBRUTO4x4x12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">#REF!</definedName>
    <definedName name="Pintura.Aceite">#REF!</definedName>
    <definedName name="Pintura.aceite.pared">#REF!</definedName>
    <definedName name="Pintura.Acrilica.Bca.MA">#REF!</definedName>
    <definedName name="Pintura.Acrilica.Ma">#REF!</definedName>
    <definedName name="Pintura.Acrilica.preparada.MA">#REF!</definedName>
    <definedName name="Pintura.Eco.Pupolar">#REF!</definedName>
    <definedName name="Pintura.Epóxica">#REF!</definedName>
    <definedName name="Pintura.epoxica.piscina">[54]Análisis!$D$1562</definedName>
    <definedName name="Pintura.Epoxica.Popular.MA">#REF!</definedName>
    <definedName name="pintura.man.puertas">[52]Análisis!$D$1549</definedName>
    <definedName name="pintura.mant.puertas">[51]Análisis!$D$1164</definedName>
    <definedName name="Pintura.Pared.Exteriores">#REF!</definedName>
    <definedName name="Pintura.pared.Interior">#REF!</definedName>
    <definedName name="pintura.sobre.clavot">[52]Análisis!$D$1556</definedName>
    <definedName name="Pintura.techo">#REF!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>#REF!</definedName>
    <definedName name="PINTURA_ACR_INT_10">#REF!</definedName>
    <definedName name="PINTURA_ACR_INT_11">#REF!</definedName>
    <definedName name="PINTURA_ACR_INT_6">#REF!</definedName>
    <definedName name="PINTURA_ACR_INT_7">#REF!</definedName>
    <definedName name="PINTURA_ACR_INT_8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Epóxica_Popular_3">#N/A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nturas">#REF!</definedName>
    <definedName name="Piscina">#REF!</definedName>
    <definedName name="Piscina.Crhist">[31]Análisis!#REF!</definedName>
    <definedName name="Piscina.Losa.Fondo">[31]Análisis!#REF!</definedName>
    <definedName name="Piscina.Muro">[31]Análisis!#REF!</definedName>
    <definedName name="PiscinaKurt">[31]Análisis!#REF!</definedName>
    <definedName name="Pisntura.Piscina">[31]Análisis!#REF!</definedName>
    <definedName name="Piso.Baldosin30x60">[31]Análisis!#REF!</definedName>
    <definedName name="Piso.Ceram">#REF!</definedName>
    <definedName name="Piso.Ceram.Blanca.20x20">#REF!</definedName>
    <definedName name="Piso.Ceram.Boston">[71]Análisis!#REF!</definedName>
    <definedName name="Piso.Ceram.Etrusco.30x30">#REF!</definedName>
    <definedName name="Piso.Ceram.Gres.Piso.Mezc.Antillana">[31]Análisis!#REF!</definedName>
    <definedName name="Piso.Ceram.Imperial.Gris">#REF!</definedName>
    <definedName name="Piso.Ceram.Ines.Gris">#REF!</definedName>
    <definedName name="Piso.Ceram.Nevada.33x33">#REF!</definedName>
    <definedName name="Piso.Ceram.Serv.">[28]Análisis!$D$580</definedName>
    <definedName name="Piso.Ceram.Ultra.Bco.">#REF!</definedName>
    <definedName name="Piso.Cerámica">[31]Análisis!#REF!</definedName>
    <definedName name="Piso.Ceramica.A">[28]Análisis!$D$522</definedName>
    <definedName name="piso.ceramica.antideslizante">#REF!</definedName>
    <definedName name="Piso.Ceramica.B">[28]Análisis!$D$541</definedName>
    <definedName name="Piso.Ceramica.C">[28]Análisis!$D$560</definedName>
    <definedName name="Piso.Cerámica.Importada">#REF!</definedName>
    <definedName name="Piso.Cerámica.Mezc.Antillana">[31]Análisis!#REF!</definedName>
    <definedName name="piso.de.marmol">#REF!</definedName>
    <definedName name="Piso.Granimarmol">#REF!</definedName>
    <definedName name="Piso.Granito.Blanco">#REF!</definedName>
    <definedName name="piso.granito.ext.crema">[28]Análisis!$D$415</definedName>
    <definedName name="piso.granito.ext.rosado">[28]Análisis!$D$427</definedName>
    <definedName name="piso.granito.ext.rozado">[28]Análisis!$D$427</definedName>
    <definedName name="Piso.granito.fondo.blanco">[28]Análisis!$D$449</definedName>
    <definedName name="Piso.granito.fondo.gris">[28]Análisis!$D$460</definedName>
    <definedName name="piso.granito.p.exterior.rojo">[28]Análisis!$D$438</definedName>
    <definedName name="piso.granito.p.exterior.rosado">[28]Análisis!$D$438</definedName>
    <definedName name="Piso.Horm.10cm.Sin.Malla">#REF!</definedName>
    <definedName name="Piso.Horm.Estampado">#REF!</definedName>
    <definedName name="Piso.loseta.cemento.25x25">#REF!</definedName>
    <definedName name="Piso.Madera.Teka">#REF!</definedName>
    <definedName name="Piso.marmol.A.20x40">#REF!</definedName>
    <definedName name="Piso.marmol.A.40x40">#REF!</definedName>
    <definedName name="Piso.Marmol.B.40x40">#REF!</definedName>
    <definedName name="piso.marmol.crema">#REF!</definedName>
    <definedName name="Piso.Mármol.crema">[31]Análisis!#REF!</definedName>
    <definedName name="Piso.marmol.Tipo.B">#REF!</definedName>
    <definedName name="piso.mosaico.25x25">[52]Análisis!$D$1256</definedName>
    <definedName name="piso.porcelanato.40x40">[28]Análisis!$D$491</definedName>
    <definedName name="Piso.Quary.Tile">#REF!</definedName>
    <definedName name="Piso.Vibrazo.Blanco30x30">#REF!</definedName>
    <definedName name="PISO_GRANITO_FONDO_BCO">[37]INSU!$B$103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GRA1233030BCO">#REF!</definedName>
    <definedName name="PISOGRA1233030GRIS">#REF!</definedName>
    <definedName name="PISOGRA1234040BCO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SOS">#REF!</definedName>
    <definedName name="PISOS_AN">#REF!</definedName>
    <definedName name="PITACRILLICA">[9]insumo!#REF!</definedName>
    <definedName name="PITECONOMICA">[9]insumo!#REF!</definedName>
    <definedName name="pitesmalte">[9]insumo!#REF!</definedName>
    <definedName name="PITMANTENIMIENTO">[9]insumo!#REF!</definedName>
    <definedName name="pitoxidoverde">[9]insumo!#REF!</definedName>
    <definedName name="PITSATINADA">[9]insumo!#REF!</definedName>
    <definedName name="pitsemiglos">[9]insumo!#REF!</definedName>
    <definedName name="PLADRILLO2X2X8">#REF!</definedName>
    <definedName name="PLADRILLO2X4X8">#REF!</definedName>
    <definedName name="plafon.pvc.hache">#REF!</definedName>
    <definedName name="plafon.pvc.varece">#REF!</definedName>
    <definedName name="plafond.antihumeda">#REF!</definedName>
    <definedName name="Plafond.PVC">#REF!</definedName>
    <definedName name="plafond.sheetrock">'[55]Plafond Sheetrock'!$E$54</definedName>
    <definedName name="PLAJ4040GRI">#REF!</definedName>
    <definedName name="PLAMPARAFLUORES24">#REF!</definedName>
    <definedName name="PLAMPARAFLUORESSUP2TDIFTRANS">#REF!</definedName>
    <definedName name="Plancha_de_Plywood_4_x8_x3_4_3">#N/A</definedName>
    <definedName name="planta.electrica500w">[28]Resumen!$D$25</definedName>
    <definedName name="Planta.Tratamiento">#REF!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nta_Eléctrica_para_tesado_3">#N/A</definedName>
    <definedName name="PLANTASELECT">#REF!</definedName>
    <definedName name="PLASFONES">#REF!</definedName>
    <definedName name="PLASTICO">[37]INSU!$B$90</definedName>
    <definedName name="Platea.Fundación.Villa">#REF!</definedName>
    <definedName name="platea.piscina">[54]Análisis!$D$200</definedName>
    <definedName name="Plato.Acrilico">#REF!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[25]INS!$D$563</definedName>
    <definedName name="PLIGADORA2_6">#REF!</definedName>
    <definedName name="PLLAVECHORRO12">#REF!</definedName>
    <definedName name="PLLAVECHORRO34">#REF!</definedName>
    <definedName name="PLLAVEPASOBOLA1">#REF!</definedName>
    <definedName name="PLLAVEPASOBOLA112">#REF!</definedName>
    <definedName name="PLLAVEPASOBOLA12">#REF!</definedName>
    <definedName name="PLLAVEPASOBOLA2">#REF!</definedName>
    <definedName name="PLLAVEPASOBOLA212">#REF!</definedName>
    <definedName name="PLLAVEPASOBOLA3">#REF!</definedName>
    <definedName name="PLLAVEPASOBOLA34">#REF!</definedName>
    <definedName name="PLOMERIA.GENERAL">#REF!</definedName>
    <definedName name="PLOMERO">[25]INS!#REF!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>[25]INS!#REF!</definedName>
    <definedName name="PLOMEROAYUDANTE_6">#REF!</definedName>
    <definedName name="PLOMEROAYUDANTE_8">#REF!</definedName>
    <definedName name="PLOMEROOFICIAL">[25]INS!#REF!</definedName>
    <definedName name="PLOMEROOFICIAL_6">#REF!</definedName>
    <definedName name="PLOMEROOFICIAL_8">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OOD">[9]insumo!#REF!</definedName>
    <definedName name="PLYWOOD_34_2CARAS">#REF!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lywood3.4">#REF!</definedName>
    <definedName name="pmadera2162">[42]precios!#REF!</definedName>
    <definedName name="pmadera2162_8">#REF!</definedName>
    <definedName name="PMALLA38">#REF!</definedName>
    <definedName name="PMALLACAL9HG6">#REF!</definedName>
    <definedName name="PMALLACAL9HG7">#REF!</definedName>
    <definedName name="PMES23BCO">#REF!</definedName>
    <definedName name="PMESSUPBCO">#REF!</definedName>
    <definedName name="PMOSAICO25X25ROJO">#REF!</definedName>
    <definedName name="po">[72]PRESUPUESTO!$O$9:$O$236</definedName>
    <definedName name="Poblado.Columnas">[31]Análisis!#REF!</definedName>
    <definedName name="Poblado.Comercial">#REF!</definedName>
    <definedName name="Poblado.Zap.Columna">[31]Análisis!#REF!</definedName>
    <definedName name="Porcelanato30x60">[28]Análisis!$D$512</definedName>
    <definedName name="porcentaje_3">"$#REF!.$J$12"</definedName>
    <definedName name="PORTACANDADO">#REF!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OZO10">#REF!</definedName>
    <definedName name="POZO8">#REF!</definedName>
    <definedName name="POZOS">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'[73]med.mov.de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EPAVDGVE25">#REF!</definedName>
    <definedName name="PPIEPAVG15">#REF!</definedName>
    <definedName name="PPIEPAVG3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C._UNITARIO">#N/A</definedName>
    <definedName name="PREC._UNITARIO_6">NA()</definedName>
    <definedName name="preci">#REF!</definedName>
    <definedName name="precii">#REF!</definedName>
    <definedName name="preciii">#REF!</definedName>
    <definedName name="preciiii">#REF!</definedName>
    <definedName name="precios">[74]Precios!$A$4:$F$1576</definedName>
    <definedName name="PREJASLIV">#REF!</definedName>
    <definedName name="PREJASREF">#REF!</definedName>
    <definedName name="preli">#REF!</definedName>
    <definedName name="prelii">#REF!</definedName>
    <definedName name="preliii">#REF!</definedName>
    <definedName name="preliiii">#REF!</definedName>
    <definedName name="Preliminares">#REF!</definedName>
    <definedName name="premodificado">#REF!</definedName>
    <definedName name="PRESUPUESTO">#N/A</definedName>
    <definedName name="PRESUPUESTO_6">NA()</definedName>
    <definedName name="presupuestoc1">#REF!</definedName>
    <definedName name="presupuestoc2">#REF!</definedName>
    <definedName name="PRESUPUESTRO23">#REF!</definedName>
    <definedName name="PRIMA_3">"$#REF!.$M$38"</definedName>
    <definedName name="Primer.Biocida.Popular">#REF!</definedName>
    <definedName name="PRINT_AREA_MI">#REF!</definedName>
    <definedName name="PRINT_TITLES_MI">#REF!</definedName>
    <definedName name="PROMEDIO">#REF!</definedName>
    <definedName name="prticos_3">#N/A</definedName>
    <definedName name="PSILICOOLCRI">#REF!</definedName>
    <definedName name="PSOLDADURA">#REF!</definedName>
    <definedName name="PTABLETAGRIS">#REF!</definedName>
    <definedName name="PTABLETAROJA">#REF!</definedName>
    <definedName name="PTAFRANCAOBA">#REF!</definedName>
    <definedName name="PTAFRANCAOBAM2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M2">#REF!</definedName>
    <definedName name="PTAPANCORPINO">#REF!</definedName>
    <definedName name="PTAPANCORPINOM2">#REF!</definedName>
    <definedName name="PTAPANESPCAOBA">#REF!</definedName>
    <definedName name="PTAPANESPCAOBAM2">#REF!</definedName>
    <definedName name="PTAPANVAIVENCAOBA">#REF!</definedName>
    <definedName name="PTAPANVAIVENCAOBAM2">#REF!</definedName>
    <definedName name="PTAPLY">#REF!</definedName>
    <definedName name="PTAPLYM2">#REF!</definedName>
    <definedName name="PTC110PISO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>#REF!</definedName>
    <definedName name="PTINA">#REF!</definedName>
    <definedName name="PTOREXAASB">#REF!</definedName>
    <definedName name="PTPACISAL2424">#REF!</definedName>
    <definedName name="PTPACISTOLA3030">#REF!</definedName>
    <definedName name="PTUBOHG112X15">#REF!</definedName>
    <definedName name="PTUBOHG114X20">#REF!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.Apanelada.Pino">[31]Análisis!#REF!</definedName>
    <definedName name="Puerta.Caoba.Vidrio">[31]Análisis!#REF!</definedName>
    <definedName name="Puerta.Closet">[31]Análisis!#REF!</definedName>
    <definedName name="Puerta.closet.caoba">#REF!</definedName>
    <definedName name="puerta.enrollable.p.moteles">[28]Insumos!$E$42</definedName>
    <definedName name="Puerta.entrada.caoba">#REF!</definedName>
    <definedName name="Puerta.interior.caoba">#REF!</definedName>
    <definedName name="Puerta.Pino.Vidrio">[31]Análisis!#REF!</definedName>
    <definedName name="Puerta.Plywood">[31]Análisis!#REF!</definedName>
    <definedName name="PUERTA_PANEL_PINO">#REF!</definedName>
    <definedName name="PUERTA_PANEL_PINO_10">#REF!</definedName>
    <definedName name="PUERTA_PANEL_PINO_11">#REF!</definedName>
    <definedName name="PUERTA_PANEL_PINO_6">#REF!</definedName>
    <definedName name="PUERTA_PANEL_PINO_7">#REF!</definedName>
    <definedName name="PUERTA_PANEL_PINO_8">#REF!</definedName>
    <definedName name="PUERTA_PANEL_PINO_9">#REF!</definedName>
    <definedName name="PUERTA_PLYWOOD">#REF!</definedName>
    <definedName name="PUERTA_PLYWOOD_10">#REF!</definedName>
    <definedName name="PUERTA_PLYWOOD_11">#REF!</definedName>
    <definedName name="PUERTA_PLYWOOD_6">#REF!</definedName>
    <definedName name="PUERTA_PLYWOOD_7">#REF!</definedName>
    <definedName name="PUERTA_PLYWOOD_8">#REF!</definedName>
    <definedName name="PUERTA_PLYWOOD_9">#REF!</definedName>
    <definedName name="PUERTACA">#REF!</definedName>
    <definedName name="PUERTACAESP">#REF!</definedName>
    <definedName name="PUERTACAFRAN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PVC.1.50">#REF!</definedName>
    <definedName name="PuertaPVC.180">#REF!</definedName>
    <definedName name="PUERTAS">#REF!</definedName>
    <definedName name="Puertas.comerciales">#REF!</definedName>
    <definedName name="Puertas.Corredizas">#REF!</definedName>
    <definedName name="PULESC">[46]M.O.!$C$970</definedName>
    <definedName name="Pulido.Mrmol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UZAPATAMURORAMPA">'[22]Análisis de Precios'!$F$201</definedName>
    <definedName name="PVALVCIST1">#REF!</definedName>
    <definedName name="PVALVCIST12">#REF!</definedName>
    <definedName name="PVALVCIST34">#REF!</definedName>
    <definedName name="PVALVSEG34">#REF!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3030CRE">#REF!</definedName>
    <definedName name="PVIB3030GRI">#REF!</definedName>
    <definedName name="PVIB3030VER">#REF!</definedName>
    <definedName name="PWINCHE2000K">[25]INS!$D$568</definedName>
    <definedName name="PWINCHE2000K_6">#REF!</definedName>
    <definedName name="PZ">#REF!</definedName>
    <definedName name="PZGRANITO30BCO">#REF!</definedName>
    <definedName name="PZGRANITO30GRIS">#REF!</definedName>
    <definedName name="PZGRANITO40BCO">#REF!</definedName>
    <definedName name="PZGRANITOPERROY40">#REF!</definedName>
    <definedName name="PZMOSAICO25ROJ">#REF!</definedName>
    <definedName name="PZOCALOBARRO10X3">#REF!</definedName>
    <definedName name="PZOCESC23BCO">#REF!</definedName>
    <definedName name="Q">#REF!</definedName>
    <definedName name="Q_10">#REF!</definedName>
    <definedName name="Q_11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az">comp [3]custo!$I$997:$J$997</definedName>
    <definedName name="QQ">[75]INS!#REF!</definedName>
    <definedName name="QQQ">[17]M.O.!#REF!</definedName>
    <definedName name="QQQQ">#REF!</definedName>
    <definedName name="QQQQQ">#REF!</definedName>
    <definedName name="quicio.de.marmol">#REF!</definedName>
    <definedName name="Quicio.loceta.cemento">#REF!</definedName>
    <definedName name="quicio.Marmol">#REF!</definedName>
    <definedName name="quicio.y.entrepuerta">#REF!</definedName>
    <definedName name="QUICIOGRA30BCO">#REF!</definedName>
    <definedName name="QUICIOGRA40BCO">#REF!</definedName>
    <definedName name="QUICIOGRABOTI40COL">[62]Ana!#REF!</definedName>
    <definedName name="QUICIOLAD">#REF!</definedName>
    <definedName name="QUICIOMOS25ROJ">#REF!</definedName>
    <definedName name="qw">[72]PRESUPUESTO!$M$10:$AH$731</definedName>
    <definedName name="qwe">[2]PRESUPUESTO!$D$133</definedName>
    <definedName name="qwe_6">#REF!</definedName>
    <definedName name="Rampa.2da">#REF!</definedName>
    <definedName name="Rampa.escalera.Villas">#REF!</definedName>
    <definedName name="rastra">'[20]Listado Equipos a utilizar'!#REF!</definedName>
    <definedName name="rastrapuas">'[20]Listado Equipos a utilizar'!#REF!</definedName>
    <definedName name="RASTRILLO">#REF!</definedName>
    <definedName name="RASTRILLO_10">#REF!</definedName>
    <definedName name="RASTRILLO_11">#REF!</definedName>
    <definedName name="RASTRILLO_6">#REF!</definedName>
    <definedName name="RASTRILLO_7">#REF!</definedName>
    <definedName name="RASTRILLO_8">#REF!</definedName>
    <definedName name="RASTRILLO_9">#REF!</definedName>
    <definedName name="Rata">#REF!</definedName>
    <definedName name="RD">#REF!</definedName>
    <definedName name="REAL">#REF!</definedName>
    <definedName name="rec.ceram.criolla">#REF!</definedName>
    <definedName name="Recreación">'[28]Hoja de presupuesto'!$G$173</definedName>
    <definedName name="REDBUSHG112X1">#REF!</definedName>
    <definedName name="REDBUSHG12X38">#REF!</definedName>
    <definedName name="REDBUSHG1X34">#REF!</definedName>
    <definedName name="REDBUSHG212X1">#REF!</definedName>
    <definedName name="REDBUSHG2X1">#REF!</definedName>
    <definedName name="REDBUSHG2X34">#REF!</definedName>
    <definedName name="REDBUSHG34X12">#REF!</definedName>
    <definedName name="REDBUSHG3X212">#REF!</definedName>
    <definedName name="REDCOPAHG12X38">#REF!</definedName>
    <definedName name="REDCOPAHG1X34">#REF!</definedName>
    <definedName name="REDCOPAHG212X1">#REF!</definedName>
    <definedName name="REDCOPAHG2X112">#REF!</definedName>
    <definedName name="REDCOPAHG2X34">#REF!</definedName>
    <definedName name="REDCOPAHG34X12">#REF!</definedName>
    <definedName name="REDCPVC1X34">#REF!</definedName>
    <definedName name="REDCPVC34X12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1X34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>#REF!</definedName>
    <definedName name="REDUCCION_PVC_34a12_10">#REF!</definedName>
    <definedName name="REDUCCION_PVC_34a12_11">#REF!</definedName>
    <definedName name="REDUCCION_PVC_34a12_6">#REF!</definedName>
    <definedName name="REDUCCION_PVC_34a12_7">#REF!</definedName>
    <definedName name="REDUCCION_PVC_34a12_8">#REF!</definedName>
    <definedName name="REDUCCION_PVC_34a12_9">#REF!</definedName>
    <definedName name="REDUCCION_PVC_DREN_4x2">#REF!</definedName>
    <definedName name="REDUCCION_PVC_DREN_4x2_10">#REF!</definedName>
    <definedName name="REDUCCION_PVC_DREN_4x2_11">#REF!</definedName>
    <definedName name="REDUCCION_PVC_DREN_4x2_6">#REF!</definedName>
    <definedName name="REDUCCION_PVC_DREN_4x2_7">#REF!</definedName>
    <definedName name="REDUCCION_PVC_DREN_4x2_8">#REF!</definedName>
    <definedName name="REDUCCION_PVC_DREN_4x2_9">#REF!</definedName>
    <definedName name="reesti">#REF!</definedName>
    <definedName name="reestii">#REF!</definedName>
    <definedName name="reestiii">#REF!</definedName>
    <definedName name="reestiiii">#REF!</definedName>
    <definedName name="REFERENCIA">[76]COF!$G$733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fuerzo.plano">#REF!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y.Compactado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">#REF!</definedName>
    <definedName name="Regla.pañete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i">#REF!</definedName>
    <definedName name="reii">#REF!</definedName>
    <definedName name="reiii">#REF!</definedName>
    <definedName name="reiiii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PISO">#REF!</definedName>
    <definedName name="REJILLAPISOALUM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lleno.caliche">#REF!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REP">#REF!</definedName>
    <definedName name="RELLENOREPEQ">#REF!</definedName>
    <definedName name="REMOCIONCVMANO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posicion.Material.Excavado">#REF!</definedName>
    <definedName name="RESANE">#REF!</definedName>
    <definedName name="RESISADO">[1]M.O.!#REF!</definedName>
    <definedName name="REST.BUFFET.Y.COCINA">#REF!</definedName>
    <definedName name="Rest.Coc.C">[31]Análisis!#REF!</definedName>
    <definedName name="Rest.Coc.C1.3.5">[31]Análisis!#REF!</definedName>
    <definedName name="Rest.Coc.C2">[31]Análisis!#REF!</definedName>
    <definedName name="Rest.Coc.C4">[31]Análisis!#REF!</definedName>
    <definedName name="Rest.Coc.C6">[31]Análisis!#REF!</definedName>
    <definedName name="Rest.Coc.C7">[31]Análisis!#REF!</definedName>
    <definedName name="Rest.Coc.CA">[31]Análisis!#REF!</definedName>
    <definedName name="Rest.Coc.Techo.Cocina">[31]Análisis!#REF!</definedName>
    <definedName name="Rest.Coc.V1">[31]Análisis!#REF!</definedName>
    <definedName name="Rest.Coc.V12">[31]Análisis!#REF!</definedName>
    <definedName name="Rest.Coc.V13">[31]Análisis!#REF!</definedName>
    <definedName name="Rest.Coc.V14">[31]Análisis!#REF!</definedName>
    <definedName name="Rest.Coc.V2">[31]Análisis!#REF!</definedName>
    <definedName name="Rest.Coc.V3">[31]Análisis!#REF!</definedName>
    <definedName name="Rest.Coc.V4">[31]Análisis!#REF!</definedName>
    <definedName name="Rest.Coc.V5">[31]Análisis!#REF!</definedName>
    <definedName name="Rest.Coc.V6">[31]Análisis!#REF!</definedName>
    <definedName name="Rest.Coc.V7">[31]Análisis!#REF!</definedName>
    <definedName name="Rest.Coc.Zc">[31]Análisis!#REF!</definedName>
    <definedName name="Rest.Coc.Zc1">[31]Análisis!#REF!</definedName>
    <definedName name="Rest.Coc.Zc2">[31]Análisis!#REF!</definedName>
    <definedName name="Rest.Coc.Zc3">[31]Análisis!#REF!</definedName>
    <definedName name="Rest.Coc.Zc4">[31]Análisis!#REF!</definedName>
    <definedName name="Rest.Coc.Zc5">[31]Análisis!#REF!</definedName>
    <definedName name="Rest.Coc.Zc6">[31]Análisis!#REF!</definedName>
    <definedName name="Rest.Coc.Zc7">[31]Análisis!#REF!</definedName>
    <definedName name="Rest.Esp.Col.C1">[31]Análisis!#REF!</definedName>
    <definedName name="Rest.Esp.Col.C2">[31]Análisis!#REF!</definedName>
    <definedName name="Rest.Esp.Col.C3">[31]Análisis!#REF!</definedName>
    <definedName name="Rest.Esp.Col.C4">[31]Análisis!#REF!</definedName>
    <definedName name="Rest.Esp.Col.Cc">[31]Análisis!#REF!</definedName>
    <definedName name="Rest.Esp.Losa.Techo">[31]Análisis!#REF!</definedName>
    <definedName name="Rest.Esp.Viga.V1">[31]Análisis!#REF!</definedName>
    <definedName name="Rest.Esp.Viga.V2">[31]Análisis!#REF!</definedName>
    <definedName name="Rest.Esp.Viga.V3">[31]Análisis!#REF!</definedName>
    <definedName name="Rest.Esp.Viga.V4R">[31]Análisis!#REF!</definedName>
    <definedName name="Rest.Esp.Viga.V5">[31]Análisis!#REF!</definedName>
    <definedName name="Rest.Esp.Viga.V6R">[31]Análisis!#REF!</definedName>
    <definedName name="Rest.Esp.Viga.V7R">[31]Análisis!#REF!</definedName>
    <definedName name="Rest.Esp.Viga.V8R">[31]Análisis!#REF!</definedName>
    <definedName name="Rest.Tematico">#REF!</definedName>
    <definedName name="RESTAURANT.ESPECIALIDADES">#REF!</definedName>
    <definedName name="RESU">#REF!</definedName>
    <definedName name="Retardante.SX400R.4oz.">#REF!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tui">#REF!</definedName>
    <definedName name="retuii">#REF!</definedName>
    <definedName name="retuiii">#REF!</definedName>
    <definedName name="retuiiii">#REF!</definedName>
    <definedName name="Rev.Baldosines">#REF!</definedName>
    <definedName name="Rev.ceram.15x15.serv.">[28]Análisis!$D$620</definedName>
    <definedName name="Rev.ceram.cocina.bano">[28]Análisis!$D$601</definedName>
    <definedName name="Rev.ceram.fachada.Asumido">#REF!</definedName>
    <definedName name="Rev.Cerámica">#REF!</definedName>
    <definedName name="Rev.Gres">#REF!</definedName>
    <definedName name="Rev.Marmol.Antillano">[31]Análisis!#REF!</definedName>
    <definedName name="Rev.Piedra">#REF!</definedName>
    <definedName name="REVCER01">#REF!</definedName>
    <definedName name="REVCER09">#REF!</definedName>
    <definedName name="Reves.de.ladrillo.2x4x8">[28]Análisis!$D$629</definedName>
    <definedName name="reves.marmol">#REF!</definedName>
    <definedName name="Reves.Piedra.caliza">[28]Análisis!$D$645</definedName>
    <definedName name="Revest.Ceram.Importada">#REF!</definedName>
    <definedName name="Revest.Cerám.Mezc.Antillana">[31]Análisis!#REF!</definedName>
    <definedName name="Revest.Ceramica.15x15">#REF!</definedName>
    <definedName name="revest.clavot">#REF!</definedName>
    <definedName name="Revest.en.piedra.coralina">[28]Análisis!$D$638</definedName>
    <definedName name="Revest.Loseta.cem.Pulido">#REF!</definedName>
    <definedName name="Revest.marmol">[28]Análisis!$D$591</definedName>
    <definedName name="Revest.Mármol.Tipo.B.30x60">#REF!</definedName>
    <definedName name="Revest.Porcelanato30x60">[28]Análisis!$D$610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EVESTIMIENTOS">#REF!</definedName>
    <definedName name="REVISADO">#REF!</definedName>
    <definedName name="REVLAD248">#REF!</definedName>
    <definedName name="REVLADBIS228">#REF!</definedName>
    <definedName name="ROBLEBRA">#REF!</definedName>
    <definedName name="rodillo">'[20]Listado Equipos a utilizar'!#REF!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dneu">'[20]Listado Equipos a utilizar'!#REF!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roti">#REF!</definedName>
    <definedName name="rotii">#REF!</definedName>
    <definedName name="rotiii">#REF!</definedName>
    <definedName name="rotiiii">#REF!</definedName>
    <definedName name="rrr">#REF!</definedName>
    <definedName name="RUEDACAJABOLA3">#REF!</definedName>
    <definedName name="rvesti">#REF!</definedName>
    <definedName name="rvestii">#REF!</definedName>
    <definedName name="rvestiii">#REF!</definedName>
    <definedName name="rvestiiii">#REF!</definedName>
    <definedName name="S">#REF!</definedName>
    <definedName name="SALARIO">#REF!</definedName>
    <definedName name="SALCAL">#REF!</definedName>
    <definedName name="SALIDA">#N/A</definedName>
    <definedName name="SALIDA_6">NA()</definedName>
    <definedName name="SALON.CONVENCIONES">#REF!</definedName>
    <definedName name="SALTEL">#REF!</definedName>
    <definedName name="SANITARIAS">#REF!</definedName>
    <definedName name="sardinel">#REF!</definedName>
    <definedName name="SDFSDD">#REF!</definedName>
    <definedName name="SDSDFSDFSDF">#REF!</definedName>
    <definedName name="SDSDFSDFSDF_6">#REF!</definedName>
    <definedName name="Sealer">#REF!</definedName>
    <definedName name="SEGUETA">#REF!</definedName>
    <definedName name="SEGUETA_10">#REF!</definedName>
    <definedName name="SEGUETA_11">#REF!</definedName>
    <definedName name="SEGUETA_6">#REF!</definedName>
    <definedName name="SEGUETA_7">#REF!</definedName>
    <definedName name="SEGUETA_8">#REF!</definedName>
    <definedName name="SEGUETA_9">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EPTICOCAL">#REF!</definedName>
    <definedName name="SEPTICOROC">#REF!</definedName>
    <definedName name="SEPTICOTIE">#REF!</definedName>
    <definedName name="Sheetrock.antihumedad">#REF!</definedName>
    <definedName name="Sheetrock.en.plastbau">#REF!</definedName>
    <definedName name="sheetrock.media">[48]Insumos!$L$38</definedName>
    <definedName name="shingle.asfaltico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ILICOOL">#REF!</definedName>
    <definedName name="Sistema.Agua.Potable.Entrepiso">#REF!</definedName>
    <definedName name="sistema.aire.acondicionado">[28]Resumen!$D$24</definedName>
    <definedName name="Sistema.contra.incendio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olvente">#REF!</definedName>
    <definedName name="spm">#REF!</definedName>
    <definedName name="SS">[29]M.O.!$C$12</definedName>
    <definedName name="SSSSSSS">#REF!</definedName>
    <definedName name="SSSSSSSSSS">#REF!</definedName>
    <definedName name="Stain">#REF!</definedName>
    <definedName name="stud2.5.s22">[48]Insumos!$L$30</definedName>
    <definedName name="SUB">[77]presupuesto!#REF!</definedName>
    <definedName name="SUB.1.ExteriorA.N.">#REF!</definedName>
    <definedName name="Sub.Ext.Gral.">#REF!</definedName>
    <definedName name="Sub.Mat.Losa.Aligerada">#REF!</definedName>
    <definedName name="Sub.Total.1">#REF!</definedName>
    <definedName name="SUB.TOTAL.Prelim.A.N.">#REF!</definedName>
    <definedName name="SUB.VILLA1">#REF!</definedName>
    <definedName name="SUB_3">#N/A</definedName>
    <definedName name="SUB_TOTAL">#REF!</definedName>
    <definedName name="SUB_TOTAL.Prelim.FaseI">#REF!</definedName>
    <definedName name="Sub_Total_1.Cocina">#REF!</definedName>
    <definedName name="SUB_TOTAL_1.Lav.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SUB_TOTAL_EN_RD">'[78]Laurel(OBINSA)'!$H$107</definedName>
    <definedName name="subbase">#REF!</definedName>
    <definedName name="Subida.mat.Fino">#REF!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SUMINISTROS">#REF!</definedName>
    <definedName name="t">#REF!</definedName>
    <definedName name="Tabla1">#REF!</definedName>
    <definedName name="TABLETAS_3">#N/A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NQUEAGUA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ACISALUM2727">#REF!</definedName>
    <definedName name="TAPAINODNAT">#REF!</definedName>
    <definedName name="TAPE">#REF!</definedName>
    <definedName name="TAPE_3M">#REF!</definedName>
    <definedName name="TAPE_3M_10">#REF!</definedName>
    <definedName name="TAPE_3M_11">#REF!</definedName>
    <definedName name="TAPE_3M_6">#REF!</definedName>
    <definedName name="TAPE_3M_7">#REF!</definedName>
    <definedName name="TAPE_3M_8">#REF!</definedName>
    <definedName name="TAPE_3M_9">#REF!</definedName>
    <definedName name="TAPE23">#REF!</definedName>
    <definedName name="Tapete.2.1x0.8.habit.">#REF!</definedName>
    <definedName name="tapetes.1.8x1.1.habit.">#REF!</definedName>
    <definedName name="Tapetes.4.2x2.hall">#REF!</definedName>
    <definedName name="TAPONHHG1">#REF!</definedName>
    <definedName name="TAPONHHG112">#REF!</definedName>
    <definedName name="TAPONHHG12">#REF!</definedName>
    <definedName name="TAPONHHG2">#REF!</definedName>
    <definedName name="TAPONHHG2112">#REF!</definedName>
    <definedName name="TAPONHHG3">#REF!</definedName>
    <definedName name="TAPONHHG34">#REF!</definedName>
    <definedName name="TAPONHHG4">#REF!</definedName>
    <definedName name="TAPONMHG1">#REF!</definedName>
    <definedName name="TAPONMHG112">#REF!</definedName>
    <definedName name="TAPONMHG12">#REF!</definedName>
    <definedName name="TAPONMHG2">#REF!</definedName>
    <definedName name="TAPONMHG212">#REF!</definedName>
    <definedName name="TAPONMHG3">#REF!</definedName>
    <definedName name="TAPONMHG34">#REF!</definedName>
    <definedName name="TAPONMHG4">#REF!</definedName>
    <definedName name="TAPONREG2">#REF!</definedName>
    <definedName name="TAPONREG3">#REF!</definedName>
    <definedName name="TAPONREG4">#REF!</definedName>
    <definedName name="TARUGO">#REF!</definedName>
    <definedName name="TASA">[65]Insumos!$H$2</definedName>
    <definedName name="tasa.del.dolar">#REF!</definedName>
    <definedName name="TC">#REF!</definedName>
    <definedName name="TCAL">[10]MOJornal!$D$63</definedName>
    <definedName name="techo.madera">#REF!</definedName>
    <definedName name="Techo.Madera.Cana">#REF!</definedName>
    <definedName name="Techo.madera.ondulina">#REF!</definedName>
    <definedName name="Techo.Madera.Shingle">[43]Análisis!$N$1024</definedName>
    <definedName name="Techo.MaderayCana">#REF!</definedName>
    <definedName name="Techo.MaderayShingels">#REF!</definedName>
    <definedName name="TECHOS">#REF!</definedName>
    <definedName name="TECHOS_A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>#REF!</definedName>
    <definedName name="TEE_CPVC_12_10">#REF!</definedName>
    <definedName name="TEE_CPVC_12_11">#REF!</definedName>
    <definedName name="TEE_CPVC_12_6">#REF!</definedName>
    <definedName name="TEE_CPVC_12_7">#REF!</definedName>
    <definedName name="TEE_CPVC_12_8">#REF!</definedName>
    <definedName name="TEE_CPVC_12_9">#REF!</definedName>
    <definedName name="TEE_HG_1">#REF!</definedName>
    <definedName name="TEE_HG_1_1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>#REF!</definedName>
    <definedName name="TEE_HG_1_8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>#REF!</definedName>
    <definedName name="TEE_HG_34_10">#REF!</definedName>
    <definedName name="TEE_HG_34_11">#REF!</definedName>
    <definedName name="TEE_HG_34_6">#REF!</definedName>
    <definedName name="TEE_HG_34_7">#REF!</definedName>
    <definedName name="TEE_HG_34_8">#REF!</definedName>
    <definedName name="TEE_HG_34_9">#REF!</definedName>
    <definedName name="TEE_PVC_PRES_1">#REF!</definedName>
    <definedName name="TEE_PVC_PRES_1_10">#REF!</definedName>
    <definedName name="TEE_PVC_PRES_1_11">#REF!</definedName>
    <definedName name="TEE_PVC_PRES_1_6">#REF!</definedName>
    <definedName name="TEE_PVC_PRES_1_7">#REF!</definedName>
    <definedName name="TEE_PVC_PRES_1_8">#REF!</definedName>
    <definedName name="TEE_PVC_PRES_1_9">#REF!</definedName>
    <definedName name="TEE_PVC_PRES_12">#REF!</definedName>
    <definedName name="TEE_PVC_PRES_12_10">#REF!</definedName>
    <definedName name="TEE_PVC_PRES_12_11">#REF!</definedName>
    <definedName name="TEE_PVC_PRES_12_6">#REF!</definedName>
    <definedName name="TEE_PVC_PRES_12_7">#REF!</definedName>
    <definedName name="TEE_PVC_PRES_12_8">#REF!</definedName>
    <definedName name="TEE_PVC_PRES_12_9">#REF!</definedName>
    <definedName name="TEE_PVC_PRES_34">#REF!</definedName>
    <definedName name="TEE_PVC_PRES_34_10">#REF!</definedName>
    <definedName name="TEE_PVC_PRES_34_11">#REF!</definedName>
    <definedName name="TEE_PVC_PRES_34_6">#REF!</definedName>
    <definedName name="TEE_PVC_PRES_34_7">#REF!</definedName>
    <definedName name="TEE_PVC_PRES_34_8">#REF!</definedName>
    <definedName name="TEE_PVC_PRES_34_9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125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EJAASFINST">#REF!</definedName>
    <definedName name="Tejas.en.techo">[28]Análisis!$D$365</definedName>
    <definedName name="tejas.hispaniola">#REF!</definedName>
    <definedName name="Term.Superficie.Horm.">#REF!</definedName>
    <definedName name="tetuii">#REF!</definedName>
    <definedName name="THINNER">#REF!</definedName>
    <definedName name="THINNER_10">#REF!</definedName>
    <definedName name="THINNER_11">#REF!</definedName>
    <definedName name="THINNER_6">#REF!</definedName>
    <definedName name="THINNER_7">#REF!</definedName>
    <definedName name="THINNER_8">#REF!</definedName>
    <definedName name="THINNER_9">#REF!</definedName>
    <definedName name="TIERRAS">#REF!</definedName>
    <definedName name="TINACOS">#REF!</definedName>
    <definedName name="_xlnm.Print_Titles" localSheetId="0">'LOTE 22'!$1:$11</definedName>
    <definedName name="_xlnm.Print_Titles">#N/A</definedName>
    <definedName name="tiza">#REF!</definedName>
    <definedName name="TL_TABLE">#REF!</definedName>
    <definedName name="TNC">#REF!</definedName>
    <definedName name="TNCAL">[10]MOJornal!$D$73</definedName>
    <definedName name="Toallero">#REF!</definedName>
    <definedName name="Tolas">#REF!</definedName>
    <definedName name="Tolas_3">"$#REF!.$B$13"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e.marmol">#REF!</definedName>
    <definedName name="tope.marmol.p2">[52]Insumos!$C$207</definedName>
    <definedName name="TOPEMARMOLITE">#REF!</definedName>
    <definedName name="Topes.Asumido">#REF!</definedName>
    <definedName name="Topes.Baños">#REF!</definedName>
    <definedName name="Topes.bar">#REF!</definedName>
    <definedName name="toping.5cm">#REF!</definedName>
    <definedName name="TOPOGRAFIA_3">#N/A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3X38">#REF!</definedName>
    <definedName name="TORNILLO">#REF!</definedName>
    <definedName name="TORNILLOS">#REF!</definedName>
    <definedName name="TORNILLOS_3">"$#REF!.$B$#REF!"</definedName>
    <definedName name="Tornillos_5_x3_8_3">#N/A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ORNILLOSFIJARARAN">#REF!</definedName>
    <definedName name="torta.de.piso.7cm">#REF!</definedName>
    <definedName name="torta.piso.10cm">#REF!</definedName>
    <definedName name="tosi">#REF!</definedName>
    <definedName name="tosii">#REF!</definedName>
    <definedName name="tosiii">#REF!</definedName>
    <definedName name="tosiiii">#REF!</definedName>
    <definedName name="TOT">[13]Factura!#REF!</definedName>
    <definedName name="Total.Administración">#REF!</definedName>
    <definedName name="Total.Cocina">#REF!</definedName>
    <definedName name="Total.Comedor">#REF!</definedName>
    <definedName name="Total.Espectáculos">#REF!</definedName>
    <definedName name="Total.Ext.Area.Noble">#REF!</definedName>
    <definedName name="Total.Ext.Generales">#REF!</definedName>
    <definedName name="Total.Lavandería">#REF!</definedName>
    <definedName name="Total.Lobby">#REF!</definedName>
    <definedName name="Total.Prelim.A.N.">#REF!</definedName>
    <definedName name="Total.Prelim.FaseI">#REF!</definedName>
    <definedName name="Total.Villa1">#REF!</definedName>
    <definedName name="Total.Villa1.Baldosín">#REF!</definedName>
    <definedName name="Total.Villa2">#REF!</definedName>
    <definedName name="Total.Villa2.Baldosín">#REF!</definedName>
    <definedName name="totalgeneral_3">"$#REF!.$M$56"</definedName>
    <definedName name="trac2.5.t.22">[48]Insumos!$L$31</definedName>
    <definedName name="track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CTORD">[45]EQUIPOS!$D$14</definedName>
    <definedName name="tractorm">'[20]Listado Equipos a utilizar'!#REF!</definedName>
    <definedName name="TRAGRACAL">#REF!</definedName>
    <definedName name="TRAGRAROC">#REF!</definedName>
    <definedName name="TRAGRATIE">#REF!</definedName>
    <definedName name="TRANINSTVENTYPTA">#REF!</definedName>
    <definedName name="TRANSESC">[46]Ins!$E$660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ANSMINBARRO">#REF!</definedName>
    <definedName name="transpasf">'[20]Listado Equipos a utilizar'!#REF!</definedName>
    <definedName name="transporte">'[27]Resumen Precio Equipos'!$C$30</definedName>
    <definedName name="Transporte.Interno">#REF!</definedName>
    <definedName name="TRANSTEJA165000">#REF!</definedName>
    <definedName name="TRANSTEJA16INT">#REF!</definedName>
    <definedName name="Tratamiento_Moldes_para_Barandilla_3">#N/A</definedName>
    <definedName name="TRATARMADERA">'[79]Ins 2'!$E$51</definedName>
    <definedName name="TRIPLESEAL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ruct">[27]Materiales!#REF!</definedName>
    <definedName name="Tub.Telf.TV">#REF!</definedName>
    <definedName name="tub8x12">[11]analisis!$G$2313</definedName>
    <definedName name="tub8x516">[11]analisis!$G$2322</definedName>
    <definedName name="tubai">#REF!</definedName>
    <definedName name="tubaii">#REF!</definedName>
    <definedName name="tubaiii">#REF!</definedName>
    <definedName name="tubaiiii">#REF!</definedName>
    <definedName name="TUBCPVC">#REF!</definedName>
    <definedName name="tubei">#REF!</definedName>
    <definedName name="tubeii">#REF!</definedName>
    <definedName name="tubeiii">#REF!</definedName>
    <definedName name="tubeiiii">#REF!</definedName>
    <definedName name="TUBHG">#REF!</definedName>
    <definedName name="tubi">#REF!</definedName>
    <definedName name="tubii">#REF!</definedName>
    <definedName name="tubiii">#REF!</definedName>
    <definedName name="tubiiii">#REF!</definedName>
    <definedName name="TUBO_ACERO_16">[50]INSU!$D$242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[50]INSU!$D$244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>#REF!</definedName>
    <definedName name="TUBO_CPVC_12_10">#REF!</definedName>
    <definedName name="TUBO_CPVC_12_11">#REF!</definedName>
    <definedName name="TUBO_CPVC_12_6">#REF!</definedName>
    <definedName name="TUBO_CPVC_12_7">#REF!</definedName>
    <definedName name="TUBO_CPVC_12_8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>#REF!</definedName>
    <definedName name="TUBO_HG_1_1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>#REF!</definedName>
    <definedName name="TUBO_HG_1_8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>#REF!</definedName>
    <definedName name="TUBO_HG_34_10">#REF!</definedName>
    <definedName name="TUBO_HG_34_11">#REF!</definedName>
    <definedName name="TUBO_HG_34_6">#REF!</definedName>
    <definedName name="TUBO_HG_34_7">#REF!</definedName>
    <definedName name="TUBO_HG_34_8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>#REF!</definedName>
    <definedName name="TUBO_PVC_SCH40_12_10">#REF!</definedName>
    <definedName name="TUBO_PVC_SCH40_12_11">#REF!</definedName>
    <definedName name="TUBO_PVC_SCH40_12_6">#REF!</definedName>
    <definedName name="TUBO_PVC_SCH40_12_7">#REF!</definedName>
    <definedName name="TUBO_PVC_SCH40_12_8">#REF!</definedName>
    <definedName name="TUBO_PVC_SCH40_12_9">#REF!</definedName>
    <definedName name="TUBO_PVC_SCH40_34">#REF!</definedName>
    <definedName name="TUBO_PVC_SCH40_34_10">#REF!</definedName>
    <definedName name="TUBO_PVC_SCH40_34_11">#REF!</definedName>
    <definedName name="TUBO_PVC_SCH40_34_6">#REF!</definedName>
    <definedName name="TUBO_PVC_SCH40_34_7">#REF!</definedName>
    <definedName name="TUBO_PVC_SCH40_34_8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>#REF!</definedName>
    <definedName name="TUBO_PVC_SDR41_3_10">#REF!</definedName>
    <definedName name="TUBO_PVC_SDR41_3_11">#REF!</definedName>
    <definedName name="TUBO_PVC_SDR41_3_6">#REF!</definedName>
    <definedName name="TUBO_PVC_SDR41_3_7">#REF!</definedName>
    <definedName name="TUBO_PVC_SDR41_3_8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125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>#REF!</definedName>
    <definedName name="TUBOPVCDREN2">#REF!</definedName>
    <definedName name="TUBOPVCDREN3">#REF!</definedName>
    <definedName name="TUBOPVCDREN4">#REF!</definedName>
    <definedName name="TUBOPVCDREN6">#REF!</definedName>
    <definedName name="TUBOPVCDREN8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PVCDRE">#REF!</definedName>
    <definedName name="TUBPVCPRE">#REF!</definedName>
    <definedName name="tubui">#REF!</definedName>
    <definedName name="tubuii">#REF!</definedName>
    <definedName name="tubuiii">#REF!</definedName>
    <definedName name="tubuiiii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">[80]MO!$B$11</definedName>
    <definedName name="ud">[9]exteriores!$D$66</definedName>
    <definedName name="uh">[31]Análisis!#REF!</definedName>
    <definedName name="UND">#N/A</definedName>
    <definedName name="UND_6">NA()</definedName>
    <definedName name="UNION_HG_1">#REF!</definedName>
    <definedName name="UNION_HG_1_10">#REF!</definedName>
    <definedName name="UNION_HG_1_11">#REF!</definedName>
    <definedName name="UNION_HG_1_6">#REF!</definedName>
    <definedName name="UNION_HG_1_7">#REF!</definedName>
    <definedName name="UNION_HG_1_8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>#REF!</definedName>
    <definedName name="UNION_HG_34_10">#REF!</definedName>
    <definedName name="UNION_HG_34_11">#REF!</definedName>
    <definedName name="UNION_HG_34_6">#REF!</definedName>
    <definedName name="UNION_HG_34_7">#REF!</definedName>
    <definedName name="UNION_HG_34_8">#REF!</definedName>
    <definedName name="UNION_HG_34_9">#REF!</definedName>
    <definedName name="UNION_PVC_PRES_12">#REF!</definedName>
    <definedName name="UNION_PVC_PRES_12_10">#REF!</definedName>
    <definedName name="UNION_PVC_PRES_12_11">#REF!</definedName>
    <definedName name="UNION_PVC_PRES_12_6">#REF!</definedName>
    <definedName name="UNION_PVC_PRES_12_7">#REF!</definedName>
    <definedName name="UNION_PVC_PRES_12_8">#REF!</definedName>
    <definedName name="UNION_PVC_PRES_12_9">#REF!</definedName>
    <definedName name="UNION_PVC_PRES_34">#REF!</definedName>
    <definedName name="UNION_PVC_PRES_34_10">#REF!</definedName>
    <definedName name="UNION_PVC_PRES_34_11">#REF!</definedName>
    <definedName name="UNION_PVC_PRES_34_6">#REF!</definedName>
    <definedName name="UNION_PVC_PRES_34_7">#REF!</definedName>
    <definedName name="UNION_PVC_PRES_34_8">#REF!</definedName>
    <definedName name="UNION_PVC_PRES_34_9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12HG">#REF!</definedName>
    <definedName name="UNIONUNI125HG">#REF!</definedName>
    <definedName name="UNIONUNI12HG">#REF!</definedName>
    <definedName name="UNIONUNI1HG">#REF!</definedName>
    <definedName name="UNIONUNI212HG">#REF!</definedName>
    <definedName name="UNIONUNI2HG">#REF!</definedName>
    <definedName name="UNIONUNI34HG">#REF!</definedName>
    <definedName name="UNIONUNI3HG">#REF!</definedName>
    <definedName name="UNIONUNI4HG">#REF!</definedName>
    <definedName name="UoM">#REF!</definedName>
    <definedName name="USDOLAR">#REF!</definedName>
    <definedName name="uso.vibrador">'[53]Costos Mano de Obra'!$O$42</definedName>
    <definedName name="USOSMADERA">#REF!</definedName>
    <definedName name="v.c.fs.villa.1">[81]Cubicación!#REF!</definedName>
    <definedName name="v.c.fs.villa.10">[81]Cubicación!#REF!</definedName>
    <definedName name="v.c.fs.villa.11">[81]Cubicación!#REF!</definedName>
    <definedName name="v.c.fs.villa.12">[81]Cubicación!#REF!</definedName>
    <definedName name="v.c.fs.villa.13">[81]Cubicación!#REF!</definedName>
    <definedName name="v.c.fs.villa.14">[81]Cubicación!#REF!</definedName>
    <definedName name="v.c.fs.villa.15">[81]Cubicación!#REF!</definedName>
    <definedName name="v.c.fs.villa.16">[81]Cubicación!#REF!</definedName>
    <definedName name="v.c.fs.villa.17">[81]Cubicación!#REF!</definedName>
    <definedName name="v.c.fs.villa.18">[81]Cubicación!#REF!</definedName>
    <definedName name="v.c.fs.villa.2">[81]Cubicación!#REF!</definedName>
    <definedName name="v.c.fs.villa.3">[81]Cubicación!#REF!</definedName>
    <definedName name="v.c.fs.villa.4">[81]Cubicación!#REF!</definedName>
    <definedName name="v.c.fs.villa.5">[81]Cubicación!#REF!</definedName>
    <definedName name="v.c.fs.villa.6">[81]Cubicación!#REF!</definedName>
    <definedName name="v.c.fs.villa.7">[81]Cubicación!#REF!</definedName>
    <definedName name="v.c.fs.villa.8">[81]Cubicación!#REF!</definedName>
    <definedName name="v.c.fs.villa.9">[81]Cubicación!#REF!</definedName>
    <definedName name="v.c.n1y2.villa1">[81]Cubicación!$P$2150</definedName>
    <definedName name="v.c.n1y2.villa10">[81]Cubicación!$P$1690</definedName>
    <definedName name="v.c.n1y2.villa11">[81]Cubicación!$P$998</definedName>
    <definedName name="v.c.n1y2.villa12">[81]Cubicación!$P$401</definedName>
    <definedName name="v.c.n1y2.villa13">[81]Cubicación!$P$535</definedName>
    <definedName name="v.c.n1y2.villa14">[81]Cubicación!$P$1461</definedName>
    <definedName name="v.c.n1y2.villa15">[81]Cubicación!$P$1576</definedName>
    <definedName name="v.c.n1y2.villa16">[81]Cubicación!$P$1805</definedName>
    <definedName name="v.c.n1y2.villa17">[81]Cubicación!$P$1920</definedName>
    <definedName name="v.c.n1y2.villa18">[81]Cubicación!$P$1113</definedName>
    <definedName name="v.c.n1y2.villa2">[81]Cubicación!$P$2037</definedName>
    <definedName name="v.c.n1y2.villa3">[81]Cubicación!$P$883</definedName>
    <definedName name="v.c.n1y2.villa4">[81]Cubicación!$P$768</definedName>
    <definedName name="v.c.n1y2.villa5">[81]Cubicación!$P$653</definedName>
    <definedName name="v.c.n1y2.villa6">[81]Cubicación!$P$138</definedName>
    <definedName name="v.c.n1y2.villa7">[81]Cubicación!$P$269</definedName>
    <definedName name="v.c.n1y2.villa8">[81]Cubicación!$P$1231</definedName>
    <definedName name="v.c.n1y2.villa9">[81]Cubicación!$P$1346</definedName>
    <definedName name="v.p.fs.villa.1">[81]Cubicación!#REF!</definedName>
    <definedName name="v.p.fs.villa.10">[81]Cubicación!#REF!</definedName>
    <definedName name="v.p.fs.villa.11">[81]Cubicación!#REF!</definedName>
    <definedName name="v.p.fs.villa.12">[81]Cubicación!#REF!</definedName>
    <definedName name="v.p.fs.villa.13">[81]Cubicación!#REF!</definedName>
    <definedName name="v.p.fs.villa.14">[81]Cubicación!#REF!</definedName>
    <definedName name="v.p.fs.villa.15">[81]Cubicación!#REF!</definedName>
    <definedName name="v.p.fs.villa.16">[81]Cubicación!#REF!</definedName>
    <definedName name="v.p.fs.villa.17">[81]Cubicación!#REF!</definedName>
    <definedName name="v.p.fs.villa.18">[81]Cubicación!#REF!</definedName>
    <definedName name="v.p.fs.villa.2">[81]Cubicación!#REF!</definedName>
    <definedName name="v.p.fs.villa.3">[81]Cubicación!#REF!</definedName>
    <definedName name="v.p.fs.villa.4">[81]Cubicación!#REF!</definedName>
    <definedName name="v.p.fs.villa.5">[81]Cubicación!#REF!</definedName>
    <definedName name="v.p.fs.villa.6">[81]Cubicación!#REF!</definedName>
    <definedName name="v.p.fs.villa.7">[81]Cubicación!#REF!</definedName>
    <definedName name="v.p.fs.villa.8">[81]Cubicación!#REF!</definedName>
    <definedName name="v.p.fs.villa.9">[81]Cubicación!#REF!</definedName>
    <definedName name="V1B.E">#REF!</definedName>
    <definedName name="V3B.C">#REF!</definedName>
    <definedName name="V4C.E">#REF!</definedName>
    <definedName name="V7.8">#REF!</definedName>
    <definedName name="V7.9">#REF!</definedName>
    <definedName name="V78.CD">#REF!</definedName>
    <definedName name="V7A.E">#REF!</definedName>
    <definedName name="V9A.E">#REF!</definedName>
    <definedName name="VA7.9">#REF!</definedName>
    <definedName name="VACC">[14]Precio!$F$31</definedName>
    <definedName name="VACIADOAMANO">#REF!</definedName>
    <definedName name="vaciadohormigonindustrial">#REF!</definedName>
    <definedName name="vaciadohormigonindustrial_8">#REF!</definedName>
    <definedName name="vaciadozapata">#REF!</definedName>
    <definedName name="vaciadozapata_8">#REF!</definedName>
    <definedName name="VAIVEN">#REF!</definedName>
    <definedName name="valor2_2">#N/A</definedName>
    <definedName name="valor2_3">#N/A</definedName>
    <definedName name="valora_3">"$#REF!.$I$1:$I$65534"</definedName>
    <definedName name="VALORM">#REF!</definedName>
    <definedName name="valorp_3">"$#REF!.$K$1:$K$65534"</definedName>
    <definedName name="VALORPRESUPUESTO_3">"$#REF!.$F$1:$F$65534"</definedName>
    <definedName name="VALORT">#REF!</definedName>
    <definedName name="VALORV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arillas_3">#N/A</definedName>
    <definedName name="VARIOS">#REF!</definedName>
    <definedName name="VARIOS_AN">#REF!</definedName>
    <definedName name="VB1.9">#REF!</definedName>
    <definedName name="VC.D7.8">#REF!</definedName>
    <definedName name="VC1.3">#REF!</definedName>
    <definedName name="VC3.5">#REF!</definedName>
    <definedName name="VC5.9">#REF!</definedName>
    <definedName name="VCOLGANTE1590">#REF!</definedName>
    <definedName name="VCOLGANTE1590_6">#REF!</definedName>
    <definedName name="VD1.7">#REF!</definedName>
    <definedName name="VE1.9">#REF!</definedName>
    <definedName name="VENT2SDR41">#REF!</definedName>
    <definedName name="VENT3SDR41">#REF!</definedName>
    <definedName name="ventana.Francesa">[31]Análisis!#REF!</definedName>
    <definedName name="VENTANAS">#REF!</definedName>
    <definedName name="Ventanas.abizagradas">#REF!</definedName>
    <definedName name="Ventanas.Corredizas">#REF!</definedName>
    <definedName name="Ventanas.salomonicas">#REF!</definedName>
    <definedName name="VERGRAGRI">#REF!</definedName>
    <definedName name="verja">#REF!</definedName>
    <definedName name="Vesc.1erN.Mod.II">#REF!</definedName>
    <definedName name="Vias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brador">#REF!</definedName>
    <definedName name="Vibrazo.Blanc.30x30">#REF!</definedName>
    <definedName name="VidrioFijo.vent.proyectada">#REF!</definedName>
    <definedName name="Vig.Amarre.Cierre.Cocina">#REF!</definedName>
    <definedName name="Viga">[31]Análisis!#REF!</definedName>
    <definedName name="viga.20x30">#REF!</definedName>
    <definedName name="viga.20x40">#REF!</definedName>
    <definedName name="viga.30x40">[52]Análisis!$D$624</definedName>
    <definedName name="viga.30x60">#REF!</definedName>
    <definedName name="viga.30x60.np10.45">#REF!</definedName>
    <definedName name="viga.30x80">#REF!</definedName>
    <definedName name="viga.amarre.15x.15">#REF!</definedName>
    <definedName name="Viga.Amarre.15x20BNP">#REF!</definedName>
    <definedName name="Viga.amarre.1erN">#REF!</definedName>
    <definedName name="Viga.Amarre.1erN.Villas">#REF!</definedName>
    <definedName name="Viga.Amarre.20x.20">[51]Análisis!$D$525</definedName>
    <definedName name="Viga.Amarre.20x30">#REF!</definedName>
    <definedName name="Viga.amarre.2do.N">[52]Análisis!$D$653</definedName>
    <definedName name="Viga.Amarre.Comedor">#REF!</definedName>
    <definedName name="Viga.Amarre.Dintel">[31]Análisis!#REF!</definedName>
    <definedName name="Viga.Amarre.lavanderia">#REF!</definedName>
    <definedName name="Viga.amarre.N.Techo.Area.Noble">#REF!</definedName>
    <definedName name="Viga.amarre.nivel.piso">#REF!</definedName>
    <definedName name="Viga.Amarre.Piso.20x20">[28]Análisis!$D$138</definedName>
    <definedName name="Viga.Amarre.Piso.Casino">[31]Análisis!#REF!</definedName>
    <definedName name="Viga.Amarre.Piso.Cocina">#REF!</definedName>
    <definedName name="Viga.Amarre.Piso.lavandería">#REF!</definedName>
    <definedName name="viga.amarre.plastbau">#REF!</definedName>
    <definedName name="viga.amarre.plastbau.15x23">#REF!</definedName>
    <definedName name="Viga.Amarre.Techo.Administracion">#REF!</definedName>
    <definedName name="Viga.Amarre20x28">[31]Análisis!#REF!</definedName>
    <definedName name="Viga.Amarre2doN">#REF!</definedName>
    <definedName name="Viga.Antep.Discoteca">[31]Análisis!#REF!</definedName>
    <definedName name="Viga.Antep.Horm.Visto.Espectáculos">#REF!</definedName>
    <definedName name="Viga.Antepecho.H.Visto.Area.Noble">#REF!</definedName>
    <definedName name="Viga.antepecho.Horm.Visto.Comedor">#REF!</definedName>
    <definedName name="Viga.Cocina">#REF!</definedName>
    <definedName name="Viga.Convenc.Entrepiso.Villas">#REF!</definedName>
    <definedName name="Viga.Convenc.techo.Villas">#REF!</definedName>
    <definedName name="Viga.Edif.oficinas">#REF!</definedName>
    <definedName name="Viga.Horm.20x6o.Espectáculos">#REF!</definedName>
    <definedName name="Viga.Horm.Administracion">#REF!</definedName>
    <definedName name="Viga.Horm.Arm.edif.Parqueo">#REF!</definedName>
    <definedName name="Viga.Horm.conv.Entrep.Villas">#REF!</definedName>
    <definedName name="Viga.horm.Conv.Techo.Villas">#REF!</definedName>
    <definedName name="Viga.Horm.visto.administracion">#REF!</definedName>
    <definedName name="Viga.horm.visto.Area.Noble">#REF!</definedName>
    <definedName name="Viga.Horm.Visto.Discoteca">[31]Análisis!#REF!</definedName>
    <definedName name="Viga.Horm.Visto.Espectaculo">#REF!</definedName>
    <definedName name="Viga.Horm.Visto.Variable.Comedor">#REF!</definedName>
    <definedName name="Viga.Jard.Horm.Visto.80x100.Area.Noble">#REF!</definedName>
    <definedName name="Viga.Jardi.2Nivel.Comedor">#REF!</definedName>
    <definedName name="Viga.Jardi.3erNivel.Comedor">#REF!</definedName>
    <definedName name="Viga.Jardinera.1.Comedor">#REF!</definedName>
    <definedName name="Viga.Jardinera.80x70Lobby">#REF!</definedName>
    <definedName name="Viga.lavanderia">#REF!</definedName>
    <definedName name="Viga.Nivel.inferior">#REF!</definedName>
    <definedName name="viga.riostra.20x60">#REF!</definedName>
    <definedName name="viga.sobretecho.cuchilla">#REF!</definedName>
    <definedName name="Viga.T.Horm.Visto.Area.Noble">#REF!</definedName>
    <definedName name="viga.torre">#REF!</definedName>
    <definedName name="Viga.V.2">#REF!</definedName>
    <definedName name="Viga.V.A">#REF!</definedName>
    <definedName name="Viga.V1">[28]Análisis!$D$200</definedName>
    <definedName name="Viga.V1.1erN.mod.I">#REF!</definedName>
    <definedName name="Viga.V1.1erN.mod.II">#REF!</definedName>
    <definedName name="Viga.V1.2doN.Mod.I">#REF!</definedName>
    <definedName name="Viga.V1.2doN.Mod.II">#REF!</definedName>
    <definedName name="Viga.V1.3erN.mod.I">#REF!</definedName>
    <definedName name="Viga.V1.3erN.Mod.II">#REF!</definedName>
    <definedName name="Viga.V1.4toN.Mod.I">#REF!</definedName>
    <definedName name="Viga.V1.4toN.Mod.II">#REF!</definedName>
    <definedName name="Viga.V1.esc.2doN">#REF!</definedName>
    <definedName name="Viga.V1.esc.3erN">#REF!</definedName>
    <definedName name="Viga.V1.escalera">#REF!</definedName>
    <definedName name="Viga.V1e.Villas">#REF!</definedName>
    <definedName name="Viga.V1T.Villas">#REF!</definedName>
    <definedName name="Viga.V2.1erN.mod.I">#REF!</definedName>
    <definedName name="Viga.V2.2doN.Mod.I">#REF!</definedName>
    <definedName name="Viga.V2.3erN.Mod.I">#REF!</definedName>
    <definedName name="Viga.V2.esc.1erN">#REF!</definedName>
    <definedName name="Viga.V2.esc.2doN">#REF!</definedName>
    <definedName name="Viga.V2.esc.3erN">#REF!</definedName>
    <definedName name="Viga.V2T.Villas">#REF!</definedName>
    <definedName name="Viga.V3.1erN.Mod.I">#REF!</definedName>
    <definedName name="Viga.V3.2doN.Mod.I">#REF!</definedName>
    <definedName name="Viga.V3.3erN.Mod.I">#REF!</definedName>
    <definedName name="Viga.V3.4toN.Mod.I">#REF!</definedName>
    <definedName name="Viga.V3T.Villas">#REF!</definedName>
    <definedName name="Viga.V4.1erN.Mod.I">#REF!</definedName>
    <definedName name="Viga.V4.2doN.Mod.I">#REF!</definedName>
    <definedName name="Viga.V4.3erN.Mod.I">#REF!</definedName>
    <definedName name="Viga.V4.4toN.Mod.I">#REF!</definedName>
    <definedName name="Viga.V4E.Villas">#REF!</definedName>
    <definedName name="Viga.V4T.Villas">#REF!</definedName>
    <definedName name="Viga.V5.1erN.mod.I">#REF!</definedName>
    <definedName name="Viga.V5.2doN.Mod.I">#REF!</definedName>
    <definedName name="Viga.V5.3erN.Mod.I">#REF!</definedName>
    <definedName name="Viga.V5.4toN.Mod.I">#REF!</definedName>
    <definedName name="Viga.V5E.Villas">#REF!</definedName>
    <definedName name="Viga.V6.1erN.Mod.I">#REF!</definedName>
    <definedName name="Viga.V6.2doN.Mod.I">#REF!</definedName>
    <definedName name="Viga.V6.3erN.mod.I">#REF!</definedName>
    <definedName name="Viga.V6.4toN.Mod.I">#REF!</definedName>
    <definedName name="Viga.V7.1erN.Mod.I">#REF!</definedName>
    <definedName name="Viga.V7.2doN.Mod.I">#REF!</definedName>
    <definedName name="Viga.V7.3erN.Mod.I">#REF!</definedName>
    <definedName name="Viga.V7.4toN.Mod.I">#REF!</definedName>
    <definedName name="Viga.VA.1erN.Mod.II">#REF!</definedName>
    <definedName name="Viga.Vac">#REF!</definedName>
    <definedName name="Viga.Vac2">#REF!</definedName>
    <definedName name="Viga.Vam">#REF!</definedName>
    <definedName name="Viga.Vesc.2doN.Mod.II">#REF!</definedName>
    <definedName name="Viga.Vesc.3erN.Mod.II">#REF!</definedName>
    <definedName name="Viga.Vesc.4toN.Mod.II">#REF!</definedName>
    <definedName name="Viga.VT1">#REF!</definedName>
    <definedName name="viga25x40.palapa">[54]Análisis!#REF!</definedName>
    <definedName name="VIGASHP">#REF!</definedName>
    <definedName name="VIGASHP_3">"$#REF!.$B$109"</definedName>
    <definedName name="VIGASHP_8">#REF!</definedName>
    <definedName name="VigaV1.3.4.6.Presidenciales">[28]Análisis!$D$209</definedName>
    <definedName name="VigaV2.4toN.Mod.I">#REF!</definedName>
    <definedName name="VigaV2.5.7.Presidenciales">[28]Análisis!$D$218</definedName>
    <definedName name="VigaV2E.Villas">#REF!</definedName>
    <definedName name="VigaV2T">#REF!</definedName>
    <definedName name="VigaV3E.Villas">#REF!</definedName>
    <definedName name="VigaVT2">#REF!</definedName>
    <definedName name="VigaVT3">#REF!</definedName>
    <definedName name="VigaVT4">#REF!</definedName>
    <definedName name="VigaVT5">#REF!</definedName>
    <definedName name="Villa.1.Zapata.Muros">#REF!</definedName>
    <definedName name="VILLA.BPB.PLASTBAU.RD">#REF!</definedName>
    <definedName name="VILLA.BPB.PLASTBAU.US">#REF!</definedName>
    <definedName name="Villa1.Zap.Columna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ISTO1">#REF!</definedName>
    <definedName name="VISTOC">#REF!</definedName>
    <definedName name="VISTOV">#REF!</definedName>
    <definedName name="volteobote">'[20]Listado Equipos a utilizar'!#REF!</definedName>
    <definedName name="volteobotela">'[20]Listado Equipos a utilizar'!#REF!</definedName>
    <definedName name="volteobotelargo">'[20]Listado Equipos a utilizar'!#REF!</definedName>
    <definedName name="VP">[58]analisis1!#REF!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.Inclinado.4toN.Mod.II">#REF!</definedName>
    <definedName name="VUELO10">#REF!</definedName>
    <definedName name="VUELO10_6">#REF!</definedName>
    <definedName name="VX">#REF!</definedName>
    <definedName name="VXCSD">#REF!</definedName>
    <definedName name="w">#REF!</definedName>
    <definedName name="W14X22">[11]analisis!$G$1637</definedName>
    <definedName name="W16X26">[11]analisis!$G$1814</definedName>
    <definedName name="W18X40">[11]analisis!$G$1872</definedName>
    <definedName name="W27X84">[11]analisis!$G$1977</definedName>
    <definedName name="w6x9">[11]analisis!$G$1453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[75]INS!$D$561</definedName>
    <definedName name="XXX">#REF!</definedName>
    <definedName name="xxxx">#REF!</definedName>
    <definedName name="XXXXXXX">#REF!</definedName>
    <definedName name="YEE_PVC_DREN_2">#REF!</definedName>
    <definedName name="YEE_PVC_DREN_2_10">#REF!</definedName>
    <definedName name="YEE_PVC_DREN_2_11">#REF!</definedName>
    <definedName name="YEE_PVC_DREN_2_6">#REF!</definedName>
    <definedName name="YEE_PVC_DREN_2_7">#REF!</definedName>
    <definedName name="YEE_PVC_DREN_2_8">#REF!</definedName>
    <definedName name="YEE_PVC_DREN_2_9">#REF!</definedName>
    <definedName name="YEE_PVC_DREN_3">#REF!</definedName>
    <definedName name="YEE_PVC_DREN_3_10">#REF!</definedName>
    <definedName name="YEE_PVC_DREN_3_11">#REF!</definedName>
    <definedName name="YEE_PVC_DREN_3_6">#REF!</definedName>
    <definedName name="YEE_PVC_DREN_3_7">#REF!</definedName>
    <definedName name="YEE_PVC_DREN_3_8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Y">#REF!</definedName>
    <definedName name="YYYY">#REF!</definedName>
    <definedName name="z">comp [3]custo!$I$997:$J$997</definedName>
    <definedName name="ZA">#REF!</definedName>
    <definedName name="Zabaleta">[43]Análisis!$N$988</definedName>
    <definedName name="Zabaleta.Villas">#REF!</definedName>
    <definedName name="ZABALETAPISO">#REF!</definedName>
    <definedName name="zabaletas">#REF!</definedName>
    <definedName name="zabaletas.jardineras">#REF!</definedName>
    <definedName name="ZABALETATECHO">#REF!</definedName>
    <definedName name="Zap.Col.Administración">#REF!</definedName>
    <definedName name="Zap.Col.Discot.">[31]Análisis!#REF!</definedName>
    <definedName name="Zap.col.Z1.mod.I">#REF!</definedName>
    <definedName name="Zap.Col.Zc">#REF!</definedName>
    <definedName name="Zap.Columna">[31]Análisis!#REF!</definedName>
    <definedName name="Zap.Columna.Area.Noble">#REF!</definedName>
    <definedName name="Zap.columna.Casino">[31]Análisis!#REF!</definedName>
    <definedName name="Zap.Columna.Comedor">#REF!</definedName>
    <definedName name="Zap.Columna.Lavandería">#REF!</definedName>
    <definedName name="Zap.Columnas">#REF!</definedName>
    <definedName name="zap.Comb.ModuloII">#REF!</definedName>
    <definedName name="Zap.Edif.Oficinas">#REF!</definedName>
    <definedName name="Zap.Edif.Parqueo">[28]Análisis!$D$105</definedName>
    <definedName name="Zap.Escalera">#REF!</definedName>
    <definedName name="zap.M.ha.40cm.esp">[54]Análisis!$D$192</definedName>
    <definedName name="Zap.mur.H.A.">[52]Análisis!$D$163</definedName>
    <definedName name="Zap.muro.10.30x20.General">[31]Análisis!#REF!</definedName>
    <definedName name="Zap.Muro.15cm">#REF!</definedName>
    <definedName name="Zap.Muro.15cms">#REF!</definedName>
    <definedName name="Zap.Muro.20cm">#REF!</definedName>
    <definedName name="Zap.Muro.45x25.General">[31]Análisis!#REF!</definedName>
    <definedName name="Zap.muro.55x25.General">[31]Análisis!#REF!</definedName>
    <definedName name="Zap.Muro.Area.Noble">#REF!</definedName>
    <definedName name="Zap.Muro.Ariostamiento.Comedor">#REF!</definedName>
    <definedName name="Zap.Muro.Cocina">#REF!</definedName>
    <definedName name="Zap.muro.contencion">#REF!</definedName>
    <definedName name="Zap.Muro.Espectaculo">#REF!</definedName>
    <definedName name="Zap.Muro.Lavanderia">#REF!</definedName>
    <definedName name="Zap.Muro.Villa.1">#REF!</definedName>
    <definedName name="Zap.muro20General">[31]Análisis!#REF!</definedName>
    <definedName name="Zap.Muros.Cacino">[31]Análisis!#REF!</definedName>
    <definedName name="Zap.Z1">#REF!</definedName>
    <definedName name="zap.Z1.mod.II">#REF!</definedName>
    <definedName name="Zap.Z1.Villa1">#REF!</definedName>
    <definedName name="Zap.Z2">#REF!</definedName>
    <definedName name="Zap.Z2.mod.I">#REF!</definedName>
    <definedName name="zap.Z2.moduloII">#REF!</definedName>
    <definedName name="Zap.Z2.Villas1">#REF!</definedName>
    <definedName name="Zap.Z3">#REF!</definedName>
    <definedName name="Zap.Z3.Mod.I">#REF!</definedName>
    <definedName name="Zap.Z3.Villas1">#REF!</definedName>
    <definedName name="Zap.Z4.mod.I">#REF!</definedName>
    <definedName name="Zap.Z4.Villas.1">#REF!</definedName>
    <definedName name="Zap.ZMB">#REF!</definedName>
    <definedName name="zapata">'[6]caseta de planta'!$C:$C</definedName>
    <definedName name="Zapata.Col.Espectaculos">#REF!</definedName>
    <definedName name="Zapata.Columna.Cocina">#REF!</definedName>
    <definedName name="zapata.lobby">#REF!</definedName>
    <definedName name="Zapata.Villas.1">#REF!</definedName>
    <definedName name="Zapata.Z1s.Z2s">[28]Análisis!$D$120</definedName>
    <definedName name="ZB">#REF!</definedName>
    <definedName name="ZC1_6">#REF!</definedName>
    <definedName name="ZD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>#REF!</definedName>
    <definedName name="ZINC_CAL26_3x6_10">#REF!</definedName>
    <definedName name="ZINC_CAL26_3x6_11">#REF!</definedName>
    <definedName name="ZINC_CAL26_3x6_6">#REF!</definedName>
    <definedName name="ZINC_CAL26_3x6_7">#REF!</definedName>
    <definedName name="ZINC_CAL26_3x6_8">#REF!</definedName>
    <definedName name="ZINC_CAL26_3x6_9">#REF!</definedName>
    <definedName name="ZINC24">#REF!</definedName>
    <definedName name="ZINC26">#REF!</definedName>
    <definedName name="ZINC27">#REF!</definedName>
    <definedName name="ZINC34">#REF!</definedName>
    <definedName name="ZN">#REF!</definedName>
    <definedName name="Zoc.baldosin">[36]Insumos!$E$91</definedName>
    <definedName name="Zoc.Marmol.Mezc.Antillana">[31]Análisis!#REF!</definedName>
    <definedName name="Zoc.vibrazo.Blanco">#REF!</definedName>
    <definedName name="Zocalo.Baldosin">[31]Análisis!#REF!</definedName>
    <definedName name="Zocalo.bozel.marmol">#REF!</definedName>
    <definedName name="Zocalo.cemento7x25cm">#REF!</definedName>
    <definedName name="Zocalo.Ceram.Mezc.Antillana">[31]Análisis!#REF!</definedName>
    <definedName name="zocalo.ceramica">#REF!</definedName>
    <definedName name="Zócalo.Ceramica">[82]Insumos!$E$80</definedName>
    <definedName name="Zócalo.Cerámica">#REF!</definedName>
    <definedName name="zocalo.ceramica.antideslizante">#REF!</definedName>
    <definedName name="Zocalo.de.ceramica.A">[28]Análisis!$D$532</definedName>
    <definedName name="Zocalo.de.ceramica.B">[28]Análisis!$D$551</definedName>
    <definedName name="Zocalo.de.ceramica.C">[28]Análisis!$D$570</definedName>
    <definedName name="zocalo.de.mosaico">[52]Análisis!$D$1266</definedName>
    <definedName name="Zócalo.Granimármol">#REF!</definedName>
    <definedName name="Zócalo.Granimarmol.MA">#REF!</definedName>
    <definedName name="Zocalo.granito.fondo.blanco">#REF!</definedName>
    <definedName name="Zocalo.Granito.Fondo.blanco.MA">#REF!</definedName>
    <definedName name="Zócalo.Gres">#REF!</definedName>
    <definedName name="Zócalo.loseta.cemento">#REF!</definedName>
    <definedName name="Zocalo.Marmol.A">#REF!</definedName>
    <definedName name="Zocalo.Marmol.A.ANA">#REF!</definedName>
    <definedName name="Zocalo.Marmol.Tipo.B">#REF!</definedName>
    <definedName name="zocalo.porcelanato.40x40">[28]Análisis!$D$501</definedName>
    <definedName name="Zocalo.Vibrazo.Bco">#REF!</definedName>
    <definedName name="ZOCALO_8x34">#REF!</definedName>
    <definedName name="ZOCALO_8x34_10">#REF!</definedName>
    <definedName name="ZOCALO_8x34_11">#REF!</definedName>
    <definedName name="ZOCALO_8x34_6">#REF!</definedName>
    <definedName name="ZOCALO_8x34_7">#REF!</definedName>
    <definedName name="ZOCALO_8x34_8">#REF!</definedName>
    <definedName name="ZOCALO_8x34_9">#REF!</definedName>
    <definedName name="zocalobotichinorojo">[9]insumo!#REF!</definedName>
    <definedName name="ZOCESCGRAPROYAL">#REF!</definedName>
    <definedName name="ZOCGRA30BCO">#REF!</definedName>
    <definedName name="ZOCGRA30GRIS">#REF!</definedName>
    <definedName name="ZOCGRA40BCO">#REF!</definedName>
    <definedName name="ZOCGRAPROYAL40">#REF!</definedName>
    <definedName name="ZOCLAD28">#REF!</definedName>
    <definedName name="ZOCMOSROJ25">#REF!</definedName>
    <definedName name="ZR">#REF!</definedName>
    <definedName name="ZS">#REF!</definedName>
    <definedName name="ZV">#REF!</definedName>
    <definedName name="ZW">#REF!</definedName>
    <definedName name="ZX">#REF!</definedName>
    <definedName name="ZZ">#REF!</definedName>
  </definedNames>
  <calcPr calcId="162913"/>
</workbook>
</file>

<file path=xl/calcChain.xml><?xml version="1.0" encoding="utf-8"?>
<calcChain xmlns="http://schemas.openxmlformats.org/spreadsheetml/2006/main">
  <c r="F118" i="8" l="1"/>
  <c r="F116" i="8"/>
  <c r="F115" i="8"/>
  <c r="F112" i="8"/>
  <c r="F111" i="8"/>
  <c r="F109" i="8"/>
  <c r="F104" i="8"/>
  <c r="F54" i="8" l="1"/>
  <c r="F47" i="8" l="1"/>
  <c r="F45" i="8"/>
  <c r="F44" i="8"/>
  <c r="F41" i="8"/>
  <c r="F40" i="8"/>
  <c r="F38" i="8"/>
  <c r="F34" i="8"/>
  <c r="F30" i="8"/>
  <c r="F26" i="8" l="1"/>
  <c r="A26" i="8"/>
  <c r="F25" i="8"/>
  <c r="F24" i="8"/>
  <c r="F99" i="8"/>
  <c r="F98" i="8"/>
  <c r="F97" i="8"/>
  <c r="F96" i="8"/>
  <c r="F95" i="8"/>
  <c r="F94" i="8"/>
  <c r="F93" i="8"/>
  <c r="F20" i="8"/>
  <c r="F19" i="8"/>
  <c r="F18" i="8"/>
  <c r="F84" i="8" l="1"/>
  <c r="F83" i="8"/>
  <c r="F82" i="8"/>
  <c r="F81" i="8"/>
  <c r="F80" i="8"/>
  <c r="F79" i="8"/>
  <c r="F78" i="8"/>
  <c r="F77" i="8"/>
  <c r="F76" i="8"/>
  <c r="F75" i="8"/>
  <c r="F74" i="8"/>
  <c r="F73" i="8"/>
  <c r="F72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107" i="8" l="1"/>
  <c r="F103" i="8"/>
  <c r="F101" i="8"/>
  <c r="F90" i="8"/>
  <c r="F89" i="8"/>
  <c r="F87" i="8"/>
  <c r="F53" i="8"/>
  <c r="F42" i="8"/>
  <c r="F43" i="8"/>
  <c r="F46" i="8"/>
  <c r="F50" i="8"/>
  <c r="F49" i="8"/>
  <c r="F39" i="8"/>
  <c r="F37" i="8"/>
  <c r="F33" i="8"/>
  <c r="F29" i="8"/>
  <c r="F23" i="8"/>
  <c r="A23" i="8"/>
  <c r="F15" i="8"/>
  <c r="F125" i="8" l="1"/>
  <c r="F122" i="8"/>
  <c r="F121" i="8"/>
  <c r="F124" i="8"/>
  <c r="F120" i="8"/>
  <c r="F117" i="8"/>
  <c r="F126" i="8"/>
  <c r="F123" i="8"/>
  <c r="F119" i="8"/>
  <c r="F127" i="8" l="1"/>
  <c r="F129" i="8" s="1"/>
</calcChain>
</file>

<file path=xl/comments1.xml><?xml version="1.0" encoding="utf-8"?>
<comments xmlns="http://schemas.openxmlformats.org/spreadsheetml/2006/main">
  <authors>
    <author>Autor</author>
  </authors>
  <commentList>
    <comment ref="C25" authorId="0" shape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<sst xmlns="http://schemas.openxmlformats.org/spreadsheetml/2006/main" count="192" uniqueCount="121">
  <si>
    <t>INSTITUTO NACIONAL DE AGUAS POTABLES Y ALCANTARILLADOS</t>
  </si>
  <si>
    <t xml:space="preserve"> * * * INAPA * * *</t>
  </si>
  <si>
    <t>DIRECCION DE INGENIERIA</t>
  </si>
  <si>
    <t>PART.</t>
  </si>
  <si>
    <t>D E S C R I P C I O N</t>
  </si>
  <si>
    <t>CANTIDAD</t>
  </si>
  <si>
    <t>UD</t>
  </si>
  <si>
    <t>P.U. (RD$)</t>
  </si>
  <si>
    <t>VALOR (RD$)</t>
  </si>
  <si>
    <t>U</t>
  </si>
  <si>
    <t>M3</t>
  </si>
  <si>
    <t>M</t>
  </si>
  <si>
    <t>M2</t>
  </si>
  <si>
    <t>Z</t>
  </si>
  <si>
    <t xml:space="preserve">VARIOS </t>
  </si>
  <si>
    <t>SUB-TOTAL DE FASE Z</t>
  </si>
  <si>
    <t>MOVIMIENTO DE TIERRA:</t>
  </si>
  <si>
    <t>SUMINISTRO DE TUBERIA:</t>
  </si>
  <si>
    <t>COLOCACION DE TUBERIA:</t>
  </si>
  <si>
    <t xml:space="preserve">EXCAVACION MATERIAL COMPACTO C/EQUIPO </t>
  </si>
  <si>
    <t>PRUEBA HIDROSTATICA</t>
  </si>
  <si>
    <t xml:space="preserve">REPLANTEO </t>
  </si>
  <si>
    <t>TUBERIA Ø3" PVC (SDR-26 C/J.G.) + 2% DE PERDIDA POR CAMPANA</t>
  </si>
  <si>
    <t>GASTOS INDIRECTOS</t>
  </si>
  <si>
    <t>HONORARIOS PROFESIONALES</t>
  </si>
  <si>
    <t>SUPERVISION DE INAPA</t>
  </si>
  <si>
    <t>GASTOS DE TRANSPORTE</t>
  </si>
  <si>
    <t>MEDIDA DE COMPENSACION AMBIENTAL</t>
  </si>
  <si>
    <t>TOTAL GASTOS INDIRECTOS</t>
  </si>
  <si>
    <t xml:space="preserve">            PREPARADO POR :</t>
  </si>
  <si>
    <t xml:space="preserve">                                                    REVISADO POR :</t>
  </si>
  <si>
    <t xml:space="preserve">                             </t>
  </si>
  <si>
    <t xml:space="preserve">             SOMETIDO POR :</t>
  </si>
  <si>
    <t xml:space="preserve">                                                    VISTO BUENO :</t>
  </si>
  <si>
    <t xml:space="preserve">                     DIRECTOR DE INGENIERIA</t>
  </si>
  <si>
    <t>ANCLAJE DE H.S.</t>
  </si>
  <si>
    <t xml:space="preserve">SUMINISTRO Y COLOCACION DE PIEZAS ESPECIALES </t>
  </si>
  <si>
    <t>BOTE DE MATERIAL C/CAMON D= 5 KM (SUJETO A CUANTIFICACION DEL SUPERVISOR)</t>
  </si>
  <si>
    <t>SUMINISTRO Y COLOCACION DE VALVULAS</t>
  </si>
  <si>
    <t>CAMPAMENTO (INC  ALQUILER DE CASA  O SOLAR, CON CASETA DE MATERIALES CON (U) BAÑO MOVIL)</t>
  </si>
  <si>
    <t xml:space="preserve">SEÑALIZACION, MANEJO DE TRANSITO Y SEGURIDAD VIAL (INC. OBREROS, MECHONES, CONOC, CINTA, AVISO DE PELIGRO Y LETREROS) </t>
  </si>
  <si>
    <t>M3/KM</t>
  </si>
  <si>
    <t>CORTE DE ASFALTO E=2" (AMBOS LADOS)</t>
  </si>
  <si>
    <t>LEY 3-86</t>
  </si>
  <si>
    <t xml:space="preserve">CODIA </t>
  </si>
  <si>
    <t>IMPREVISTOS</t>
  </si>
  <si>
    <t xml:space="preserve">MANTENIMIENTO Y OPERACION SISTEMA </t>
  </si>
  <si>
    <t xml:space="preserve">TOTAL A CONTRATAR  RD$ </t>
  </si>
  <si>
    <t>SUB-TOTAL GENERAL</t>
  </si>
  <si>
    <t xml:space="preserve">CODO Ø3"x 45º ACERO SCH-80 CON PROTECCION ANTICORROSIVA </t>
  </si>
  <si>
    <t xml:space="preserve">TAPON Ø3" ACERO SCH-80 CON PROTECCION ANTICORROSIVA </t>
  </si>
  <si>
    <t xml:space="preserve">   ZONA : IV</t>
  </si>
  <si>
    <t>A</t>
  </si>
  <si>
    <t>SUB-TOTAL FASE A</t>
  </si>
  <si>
    <t>ACERA PERIMETRAL 0.80 M</t>
  </si>
  <si>
    <t xml:space="preserve">CONTEN </t>
  </si>
  <si>
    <t>MES</t>
  </si>
  <si>
    <t xml:space="preserve">TEE DE Ø3" X Ø3" ACERO SCH-80 CON PROTECCION ANTICORROSIVA </t>
  </si>
  <si>
    <t>CRUZ DE Ø3" X Ø3" ACERO SCH-80 CON PROTECCION ANTICORROSIVA</t>
  </si>
  <si>
    <t>LIMPIEZA FINAL</t>
  </si>
  <si>
    <t>RELLENO  COMPACTADO  C/COMPACTADOR MECANICO EN CAPAS 0.20</t>
  </si>
  <si>
    <t>VALVULA DE COMPUERTA DE Ø3¨ PLATILLADA (INC. 2 JUNTAS DE GOMA, 2 NIPLE PLATILLADOS, 2 JUNTAS MECANICAS TIPO DRESSER Y 2 PARES DE TORNILLOS)</t>
  </si>
  <si>
    <t>ACOMETIDAS RURALES (583 U)</t>
  </si>
  <si>
    <t>TUBERIA DE POLIETILENO ALTA DENSIDAD, Ø 1/2" INTERNO L= 12.00 M ( PROMEDIO)</t>
  </si>
  <si>
    <t>ADATADOR MACHO Ø 1/2" ROSCADO A MANGUERA</t>
  </si>
  <si>
    <t>CODO Ø 1/2" X 90  H.G.</t>
  </si>
  <si>
    <t xml:space="preserve">TUBERIA 1/2" H.G. PARA BASTONE </t>
  </si>
  <si>
    <t>NIPLE DE Ø 1/2" H.G.</t>
  </si>
  <si>
    <t>COUPLING DE Ø 1/2" H.G.</t>
  </si>
  <si>
    <t xml:space="preserve">LLAVE DE PASO DE Ø 1/2" DE BONCE </t>
  </si>
  <si>
    <t xml:space="preserve">CEMENTO SOLVENTE Y TEFLON </t>
  </si>
  <si>
    <t>PEDESTAL DE H.S. ( 0.80 X 0.15)</t>
  </si>
  <si>
    <t>EXCAVACION Y TAPADO ( 240.23+70.16)</t>
  </si>
  <si>
    <t>VALVULA CHECK DE 1/2" DE BRONCE</t>
  </si>
  <si>
    <t xml:space="preserve">MANO DE OBRA PLOMERIA </t>
  </si>
  <si>
    <t>COLLARIN EN POLIETILENO DE Ø 3" ( ABRAZADERA)</t>
  </si>
  <si>
    <t>TUBERIA DE POLIETILENO ALTA DENSIDAD, Ø 1/2" INTERNO L= 6.00 M ( PROMEDIO)</t>
  </si>
  <si>
    <t>ADATADOR HEMBRA Ø 1/2" ROSCADO A MANGUERA</t>
  </si>
  <si>
    <t>LLAVE DE PASO DE Ø 1/2"</t>
  </si>
  <si>
    <t>CAJA DE ACOMETIDA PLASTICA EN POLIETILENO DE Ø 10"</t>
  </si>
  <si>
    <t xml:space="preserve">TUBERIA 1/2" SCH-40 PVC LONGITUD PROMEDIO </t>
  </si>
  <si>
    <t xml:space="preserve">TAPON HEMBRA DE 1/2" PVC </t>
  </si>
  <si>
    <t>ACOMETIDAS URBANAS (109 U)</t>
  </si>
  <si>
    <t>EXTRACCION DE ASFALTO C/EQUIPO E=2"</t>
  </si>
  <si>
    <t>BOTE DE MATERIAL  C/CAMION (D= 5 KM) INCL. ESPARCIMIENTO EN BOTADERO</t>
  </si>
  <si>
    <t>BOTE DE MATERIAL C/CAMION (D= 5 KM) INCL. ESPARCIMIENTO EN BOTADERO</t>
  </si>
  <si>
    <t>COLOCACION Y COMPACTADO MATERIAL DE BASE EN CAPAS DE 0.20M CON COMPACTADOR MECANICO</t>
  </si>
  <si>
    <t xml:space="preserve">IMPRIMACCION SENCILLA </t>
  </si>
  <si>
    <t xml:space="preserve">SUMINISTRO Y COLOCACION DE ASFALTO e=2" ( INCLUYE RIEGO DE ADHERENCIA) </t>
  </si>
  <si>
    <t>TRANSPORTE DE ASFALTO (DISTANCIA= 50 KMS.)</t>
  </si>
  <si>
    <t>TUBERIA Ø4" PVC (SDR-26 C/J.G.) + 2% DE PERDIDA POR CAMPANA</t>
  </si>
  <si>
    <t xml:space="preserve">CODO Ø4"x30º ACERO SCH-40 CON PROTECCION ANTICORROSIVA </t>
  </si>
  <si>
    <t xml:space="preserve">CODO Ø4"x20º ACERO SCH-40 CON PROTECCION ANTICORROSIVA </t>
  </si>
  <si>
    <t xml:space="preserve">TEE DE Ø4" X Ø4" ACERO SCH-80 CON PROTECCION ANTICORROSIVA </t>
  </si>
  <si>
    <t xml:space="preserve">TEE DE Ø4" X Ø3" ACERO SCH-80 CON PROTECCION ANTICORROSIVA </t>
  </si>
  <si>
    <t>REDUCCION DE Ø4"X Ø3" SCH-40 CON PROTECCION ANTICORROSIVA</t>
  </si>
  <si>
    <t>CRUZ DE Ø4" X Ø4" ACERO SCH-80 CON PROTECCION ANTICORROSIVA</t>
  </si>
  <si>
    <t xml:space="preserve">TAPON Ø4" ACERO SCH-80 CON PROTECCION ANTICORROSIVA </t>
  </si>
  <si>
    <t>Presupuesto No. 210 D/F 23/10/2020</t>
  </si>
  <si>
    <t>RED DE DISTRIBICION COMUNIDAD EL 35. ESTACIONES (1+ 640 HASTA 2+560), Y (TRAMO III 2+560 HASTA 3+540).</t>
  </si>
  <si>
    <t xml:space="preserve">                      ARQ. MEYVER PUJOLS C.</t>
  </si>
  <si>
    <t xml:space="preserve">                                                             ANALISTA DE COSTOS Y PRESUPUESTOS  </t>
  </si>
  <si>
    <t xml:space="preserve">         ING. SANDRA BATISTA S.</t>
  </si>
  <si>
    <t xml:space="preserve">                ING. SONIA RODRIGUEZ R.</t>
  </si>
  <si>
    <t>DEPARTAMENTO DE  COSTOS Y PRESUPUESTOS DE OBRAS</t>
  </si>
  <si>
    <t>CORTE Y EXTRACCION DE ASFALTO L=1,925 M</t>
  </si>
  <si>
    <t xml:space="preserve">JUNTAS  MECANICAS TIPO DRESSER DE Ø4" ACERO SCH-80 CON PROTECCION ANTICORROSIVA </t>
  </si>
  <si>
    <t xml:space="preserve">JUNTAS  MECANICAS TIPO DRESSER DE Ø3" ACERO SCH-80 CON PROTECCION ANTICORROSIVA  </t>
  </si>
  <si>
    <t>CARPETA ASFALTICA L=1,925 ML</t>
  </si>
  <si>
    <t>SUMINISTRO DE MATERIAL BASE E=0.20M  DIST. 5 A 10 KM</t>
  </si>
  <si>
    <t>ITBIS DE LEY 07-2007</t>
  </si>
  <si>
    <t>ESTUDIOS (SOCIALES, AMBIENTALES, GEOTECNICO, TOPOGRAFICO, DE CALIDAD)</t>
  </si>
  <si>
    <t xml:space="preserve">     ING. JOSE MANUEL AYBAR OVALLE</t>
  </si>
  <si>
    <t xml:space="preserve">  ENC. DEPTO. DE COSTOS Y PRESUPUESTOS </t>
  </si>
  <si>
    <t xml:space="preserve">   ARQ. ANALISTA DE COSTOS Y PRESUPUESTOS  </t>
  </si>
  <si>
    <t>SEGUROS, POLIZA Y FINANZA</t>
  </si>
  <si>
    <t>Ubicación: PROVINCIA SANTO DOMINGO - MONTE PLATA</t>
  </si>
  <si>
    <t>GASTOS ADMINISTRATIVOS</t>
  </si>
  <si>
    <t>SUMINISTRO Y COLOC. ASIENTO DE ARENA E=0.10M</t>
  </si>
  <si>
    <t>REGISTRO</t>
  </si>
  <si>
    <t>Obra: RED DISTRIBUCION COMUNIDAD EL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</si>
</sst>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3" formatCode="_(* #,##0.00_);_(* \(#,##0.00\);_(* &quot;-&quot;??_);_(@_)"/>
    <numFmt numFmtId="164" formatCode="#,##0.00\ &quot;€&quot;;[Red]\-#,##0.00\ &quot;€&quot;"/>
    <numFmt numFmtId="165" formatCode="_-* #,##0.00\ _€_-;\-* #,##0.00\ _€_-;_-* &quot;-&quot;??\ _€_-;_-@_-"/>
    <numFmt numFmtId="166" formatCode="#,##0.00;[Red]#,##0.00"/>
    <numFmt numFmtId="167" formatCode="0.0%"/>
    <numFmt numFmtId="168" formatCode="0.000"/>
    <numFmt numFmtId="169" formatCode="General_)"/>
    <numFmt numFmtId="170" formatCode="_-* #,##0.00_-;\-* #,##0.00_-;_-* &quot;-&quot;??_-;_-@_-"/>
    <numFmt numFmtId="171" formatCode="_-* #,##0.00\ _R_D_$_-;\-* #,##0.00\ _R_D_$_-;_-* &quot;-&quot;??\ _R_D_$_-;_-@_-"/>
    <numFmt numFmtId="172" formatCode="_-* #,##0.0\ _€_-;\-* #,##0.0\ _€_-;_-* &quot;-&quot;??\ _€_-;_-@_-"/>
    <numFmt numFmtId="173" formatCode="_-* #,##0\ _€_-;\-* #,##0\ _€_-;_-* &quot;-&quot;??\ _€_-;_-@_-"/>
    <numFmt numFmtId="174" formatCode="#,##0.0_);\(#,##0.0\)"/>
    <numFmt numFmtId="175" formatCode="_(* #,##0.0_);_(* \(#,##0.0\);_(* &quot;-&quot;??_);_(@_)"/>
    <numFmt numFmtId="176" formatCode="0.00_)"/>
    <numFmt numFmtId="177" formatCode="0.0_)"/>
    <numFmt numFmtId="178" formatCode="#,##0;\-#,##0"/>
    <numFmt numFmtId="179" formatCode="#,##0.00_ ;\-#,##0.00\ "/>
    <numFmt numFmtId="180" formatCode="#,##0.0;\-#,##0.0"/>
    <numFmt numFmtId="181" formatCode="0.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Courier"/>
      <family val="3"/>
    </font>
    <font>
      <sz val="1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2"/>
      <name val="Arial MT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9" tint="-0.499984740745262"/>
      <name val="Arial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9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39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7" fontId="5" fillId="0" borderId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39" fontId="4" fillId="0" borderId="0"/>
    <xf numFmtId="0" fontId="3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7" fillId="0" borderId="0"/>
    <xf numFmtId="0" fontId="3" fillId="0" borderId="0"/>
    <xf numFmtId="17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39" fontId="4" fillId="0" borderId="0"/>
    <xf numFmtId="0" fontId="3" fillId="0" borderId="0"/>
    <xf numFmtId="0" fontId="10" fillId="0" borderId="0"/>
    <xf numFmtId="170" fontId="3" fillId="0" borderId="0" applyFont="0" applyFill="0" applyBorder="0" applyAlignment="0" applyProtection="0"/>
    <xf numFmtId="0" fontId="3" fillId="0" borderId="0"/>
    <xf numFmtId="0" fontId="3" fillId="0" borderId="0"/>
    <xf numFmtId="170" fontId="3" fillId="0" borderId="0" applyFont="0" applyFill="0" applyBorder="0" applyAlignment="0" applyProtection="0"/>
    <xf numFmtId="0" fontId="1" fillId="0" borderId="0"/>
    <xf numFmtId="176" fontId="5" fillId="0" borderId="0"/>
    <xf numFmtId="0" fontId="3" fillId="0" borderId="0"/>
    <xf numFmtId="164" fontId="3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1" fillId="0" borderId="0"/>
    <xf numFmtId="39" fontId="17" fillId="0" borderId="0"/>
    <xf numFmtId="0" fontId="3" fillId="0" borderId="0"/>
    <xf numFmtId="0" fontId="19" fillId="0" borderId="0"/>
    <xf numFmtId="9" fontId="3" fillId="0" borderId="0" applyFont="0" applyFill="0" applyBorder="0" applyAlignment="0" applyProtection="0"/>
    <xf numFmtId="39" fontId="4" fillId="0" borderId="0"/>
    <xf numFmtId="43" fontId="3" fillId="0" borderId="0" applyFont="0" applyFill="0" applyBorder="0" applyAlignment="0" applyProtection="0"/>
  </cellStyleXfs>
  <cellXfs count="305">
    <xf numFmtId="0" fontId="0" fillId="0" borderId="0" xfId="0"/>
    <xf numFmtId="0" fontId="9" fillId="2" borderId="0" xfId="0" applyFont="1" applyFill="1" applyAlignment="1">
      <alignment wrapText="1"/>
    </xf>
    <xf numFmtId="0" fontId="3" fillId="2" borderId="0" xfId="0" applyFont="1" applyFill="1"/>
    <xf numFmtId="0" fontId="12" fillId="0" borderId="0" xfId="0" applyFont="1" applyAlignment="1">
      <alignment vertical="center"/>
    </xf>
    <xf numFmtId="172" fontId="2" fillId="2" borderId="3" xfId="1" applyNumberFormat="1" applyFont="1" applyFill="1" applyBorder="1" applyAlignment="1">
      <alignment horizontal="center" vertical="center" wrapText="1"/>
    </xf>
    <xf numFmtId="165" fontId="3" fillId="2" borderId="3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2" fontId="3" fillId="2" borderId="3" xfId="1" applyNumberFormat="1" applyFont="1" applyFill="1" applyBorder="1" applyAlignment="1">
      <alignment horizontal="center" vertical="center" wrapText="1"/>
    </xf>
    <xf numFmtId="165" fontId="3" fillId="2" borderId="3" xfId="1" applyFont="1" applyFill="1" applyBorder="1" applyAlignment="1">
      <alignment vertical="center"/>
    </xf>
    <xf numFmtId="172" fontId="3" fillId="2" borderId="3" xfId="1" applyNumberFormat="1" applyFont="1" applyFill="1" applyBorder="1" applyAlignment="1">
      <alignment horizontal="center" vertical="center"/>
    </xf>
    <xf numFmtId="165" fontId="3" fillId="2" borderId="3" xfId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vertical="center" wrapText="1"/>
    </xf>
    <xf numFmtId="0" fontId="2" fillId="2" borderId="3" xfId="11" applyFont="1" applyFill="1" applyBorder="1" applyAlignment="1">
      <alignment vertical="center"/>
    </xf>
    <xf numFmtId="2" fontId="3" fillId="2" borderId="3" xfId="1" applyNumberFormat="1" applyFont="1" applyFill="1" applyBorder="1" applyAlignment="1">
      <alignment horizontal="center" vertical="center"/>
    </xf>
    <xf numFmtId="0" fontId="3" fillId="2" borderId="3" xfId="10" applyFont="1" applyFill="1" applyBorder="1" applyAlignment="1">
      <alignment vertical="center" wrapText="1"/>
    </xf>
    <xf numFmtId="39" fontId="2" fillId="2" borderId="3" xfId="3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3" xfId="11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165" fontId="13" fillId="2" borderId="0" xfId="1" applyFont="1" applyFill="1" applyBorder="1" applyAlignment="1">
      <alignment horizontal="center" vertical="center"/>
    </xf>
    <xf numFmtId="165" fontId="13" fillId="2" borderId="0" xfId="1" applyFont="1" applyFill="1" applyBorder="1" applyAlignment="1">
      <alignment vertical="center"/>
    </xf>
    <xf numFmtId="172" fontId="3" fillId="2" borderId="0" xfId="1" applyNumberFormat="1" applyFont="1" applyFill="1" applyBorder="1" applyAlignment="1">
      <alignment horizontal="center" vertical="center"/>
    </xf>
    <xf numFmtId="165" fontId="3" fillId="2" borderId="0" xfId="1" applyFont="1" applyFill="1" applyBorder="1" applyAlignment="1">
      <alignment horizontal="center" vertical="center"/>
    </xf>
    <xf numFmtId="165" fontId="3" fillId="2" borderId="0" xfId="1" applyFont="1" applyFill="1" applyBorder="1" applyAlignment="1">
      <alignment vertical="center"/>
    </xf>
    <xf numFmtId="0" fontId="3" fillId="2" borderId="0" xfId="10" applyFont="1" applyFill="1" applyBorder="1" applyAlignment="1">
      <alignment vertical="center" wrapText="1"/>
    </xf>
    <xf numFmtId="169" fontId="3" fillId="2" borderId="0" xfId="0" applyNumberFormat="1" applyFont="1" applyFill="1" applyBorder="1" applyAlignment="1">
      <alignment horizontal="left" vertical="center"/>
    </xf>
    <xf numFmtId="165" fontId="12" fillId="0" borderId="0" xfId="0" applyNumberFormat="1" applyFont="1" applyAlignment="1">
      <alignment vertical="center"/>
    </xf>
    <xf numFmtId="0" fontId="2" fillId="2" borderId="3" xfId="41" applyFont="1" applyFill="1" applyBorder="1" applyAlignment="1">
      <alignment vertical="top" wrapText="1"/>
    </xf>
    <xf numFmtId="4" fontId="8" fillId="2" borderId="3" xfId="12" applyNumberFormat="1" applyFont="1" applyFill="1" applyBorder="1" applyAlignment="1">
      <alignment horizontal="center" vertical="center"/>
    </xf>
    <xf numFmtId="0" fontId="3" fillId="5" borderId="0" xfId="6" applyFont="1" applyFill="1" applyAlignment="1">
      <alignment vertical="top"/>
    </xf>
    <xf numFmtId="0" fontId="11" fillId="2" borderId="0" xfId="42" applyFont="1" applyFill="1" applyAlignment="1">
      <alignment vertical="top"/>
    </xf>
    <xf numFmtId="0" fontId="3" fillId="2" borderId="3" xfId="44" applyFont="1" applyFill="1" applyBorder="1" applyAlignment="1">
      <alignment horizontal="left"/>
    </xf>
    <xf numFmtId="3" fontId="3" fillId="2" borderId="3" xfId="44" applyNumberFormat="1" applyFont="1" applyFill="1" applyBorder="1" applyAlignment="1">
      <alignment horizontal="center" vertical="center"/>
    </xf>
    <xf numFmtId="172" fontId="3" fillId="5" borderId="3" xfId="1" applyNumberFormat="1" applyFont="1" applyFill="1" applyBorder="1" applyAlignment="1">
      <alignment horizontal="center" vertical="center"/>
    </xf>
    <xf numFmtId="39" fontId="2" fillId="5" borderId="3" xfId="3" applyFont="1" applyFill="1" applyBorder="1" applyAlignment="1">
      <alignment horizontal="center" vertical="center"/>
    </xf>
    <xf numFmtId="165" fontId="3" fillId="5" borderId="3" xfId="1" applyFont="1" applyFill="1" applyBorder="1" applyAlignment="1">
      <alignment horizontal="center" vertical="center"/>
    </xf>
    <xf numFmtId="172" fontId="3" fillId="5" borderId="3" xfId="1" applyNumberFormat="1" applyFont="1" applyFill="1" applyBorder="1" applyAlignment="1">
      <alignment horizontal="center" vertical="center" wrapText="1"/>
    </xf>
    <xf numFmtId="2" fontId="3" fillId="5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wrapText="1"/>
    </xf>
    <xf numFmtId="0" fontId="8" fillId="0" borderId="0" xfId="0" applyFont="1" applyFill="1"/>
    <xf numFmtId="43" fontId="3" fillId="2" borderId="3" xfId="0" applyNumberFormat="1" applyFont="1" applyFill="1" applyBorder="1" applyAlignment="1">
      <alignment horizontal="center" vertical="top"/>
    </xf>
    <xf numFmtId="43" fontId="3" fillId="2" borderId="0" xfId="31" applyFont="1" applyFill="1"/>
    <xf numFmtId="175" fontId="14" fillId="2" borderId="3" xfId="15" applyNumberFormat="1" applyFont="1" applyFill="1" applyBorder="1" applyAlignment="1" applyProtection="1">
      <alignment horizontal="right" vertical="center"/>
    </xf>
    <xf numFmtId="0" fontId="15" fillId="2" borderId="3" xfId="0" applyFont="1" applyFill="1" applyBorder="1" applyAlignment="1">
      <alignment horizontal="right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 vertical="center"/>
    </xf>
    <xf numFmtId="43" fontId="3" fillId="0" borderId="0" xfId="31" applyFont="1" applyFill="1"/>
    <xf numFmtId="0" fontId="3" fillId="0" borderId="0" xfId="0" applyFont="1" applyFill="1" applyBorder="1"/>
    <xf numFmtId="0" fontId="3" fillId="0" borderId="0" xfId="0" applyFont="1" applyFill="1"/>
    <xf numFmtId="0" fontId="14" fillId="2" borderId="3" xfId="0" applyFont="1" applyFill="1" applyBorder="1" applyAlignment="1">
      <alignment horizontal="right"/>
    </xf>
    <xf numFmtId="10" fontId="14" fillId="2" borderId="3" xfId="20" applyNumberFormat="1" applyFont="1" applyFill="1" applyBorder="1" applyAlignment="1">
      <alignment horizontal="right" vertical="center" wrapText="1"/>
    </xf>
    <xf numFmtId="39" fontId="3" fillId="2" borderId="0" xfId="26" applyFont="1" applyFill="1" applyBorder="1" applyAlignment="1">
      <alignment horizontal="right" vertical="top"/>
    </xf>
    <xf numFmtId="10" fontId="14" fillId="2" borderId="3" xfId="20" applyNumberFormat="1" applyFont="1" applyFill="1" applyBorder="1" applyAlignment="1">
      <alignment horizontal="right" wrapText="1"/>
    </xf>
    <xf numFmtId="43" fontId="14" fillId="2" borderId="3" xfId="12" applyFont="1" applyFill="1" applyBorder="1" applyAlignment="1">
      <alignment horizontal="right" wrapText="1"/>
    </xf>
    <xf numFmtId="39" fontId="3" fillId="2" borderId="0" xfId="26" applyFont="1" applyFill="1" applyBorder="1" applyAlignment="1">
      <alignment horizontal="right" vertical="top" wrapText="1"/>
    </xf>
    <xf numFmtId="0" fontId="14" fillId="2" borderId="3" xfId="0" applyFont="1" applyFill="1" applyBorder="1" applyAlignment="1">
      <alignment horizontal="right" wrapText="1"/>
    </xf>
    <xf numFmtId="10" fontId="14" fillId="2" borderId="3" xfId="20" applyNumberFormat="1" applyFont="1" applyFill="1" applyBorder="1" applyAlignment="1">
      <alignment vertical="center" wrapText="1"/>
    </xf>
    <xf numFmtId="4" fontId="14" fillId="2" borderId="3" xfId="0" applyNumberFormat="1" applyFont="1" applyFill="1" applyBorder="1" applyAlignment="1">
      <alignment horizontal="center" vertical="center" wrapText="1"/>
    </xf>
    <xf numFmtId="170" fontId="14" fillId="2" borderId="3" xfId="18" applyFont="1" applyFill="1" applyBorder="1" applyAlignment="1">
      <alignment horizontal="center" vertical="center" wrapText="1"/>
    </xf>
    <xf numFmtId="0" fontId="14" fillId="0" borderId="4" xfId="0" applyFont="1" applyFill="1" applyBorder="1"/>
    <xf numFmtId="0" fontId="14" fillId="0" borderId="4" xfId="0" applyFont="1" applyFill="1" applyBorder="1" applyAlignment="1">
      <alignment horizontal="right" wrapText="1"/>
    </xf>
    <xf numFmtId="10" fontId="14" fillId="0" borderId="4" xfId="20" applyNumberFormat="1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center" wrapText="1"/>
    </xf>
    <xf numFmtId="170" fontId="14" fillId="0" borderId="4" xfId="18" applyFont="1" applyFill="1" applyBorder="1" applyAlignment="1">
      <alignment horizontal="center" vertical="center" wrapText="1"/>
    </xf>
    <xf numFmtId="175" fontId="14" fillId="5" borderId="1" xfId="15" applyNumberFormat="1" applyFont="1" applyFill="1" applyBorder="1" applyAlignment="1" applyProtection="1">
      <alignment horizontal="right" vertical="center"/>
    </xf>
    <xf numFmtId="0" fontId="15" fillId="5" borderId="1" xfId="0" applyFont="1" applyFill="1" applyBorder="1" applyAlignment="1">
      <alignment horizontal="right" vertical="top" wrapText="1"/>
    </xf>
    <xf numFmtId="4" fontId="14" fillId="5" borderId="1" xfId="22" applyNumberFormat="1" applyFont="1" applyFill="1" applyBorder="1" applyAlignment="1">
      <alignment horizontal="center" vertical="center" wrapText="1"/>
    </xf>
    <xf numFmtId="4" fontId="14" fillId="5" borderId="1" xfId="22" applyNumberFormat="1" applyFont="1" applyFill="1" applyBorder="1" applyAlignment="1">
      <alignment horizontal="center" vertical="center"/>
    </xf>
    <xf numFmtId="0" fontId="14" fillId="0" borderId="3" xfId="0" applyFont="1" applyFill="1" applyBorder="1"/>
    <xf numFmtId="0" fontId="14" fillId="0" borderId="3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72" fontId="14" fillId="2" borderId="0" xfId="1" applyNumberFormat="1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right" vertical="center" wrapText="1"/>
    </xf>
    <xf numFmtId="165" fontId="14" fillId="2" borderId="0" xfId="1" applyFont="1" applyFill="1" applyBorder="1" applyAlignment="1">
      <alignment horizontal="center" vertical="center" wrapText="1"/>
    </xf>
    <xf numFmtId="165" fontId="15" fillId="2" borderId="0" xfId="1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172" fontId="14" fillId="2" borderId="0" xfId="1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165" fontId="14" fillId="2" borderId="0" xfId="1" applyFont="1" applyFill="1" applyBorder="1" applyAlignment="1">
      <alignment horizontal="center" vertical="center"/>
    </xf>
    <xf numFmtId="169" fontId="14" fillId="2" borderId="0" xfId="0" applyNumberFormat="1" applyFont="1" applyFill="1" applyBorder="1" applyAlignment="1">
      <alignment vertical="center"/>
    </xf>
    <xf numFmtId="169" fontId="14" fillId="2" borderId="0" xfId="0" applyNumberFormat="1" applyFont="1" applyFill="1" applyBorder="1" applyAlignment="1">
      <alignment horizontal="center" vertical="center"/>
    </xf>
    <xf numFmtId="0" fontId="14" fillId="2" borderId="0" xfId="10" applyFont="1" applyFill="1" applyBorder="1" applyAlignment="1">
      <alignment vertical="center" wrapText="1"/>
    </xf>
    <xf numFmtId="165" fontId="14" fillId="2" borderId="0" xfId="1" applyFont="1" applyFill="1" applyBorder="1" applyAlignment="1">
      <alignment vertical="center" wrapText="1"/>
    </xf>
    <xf numFmtId="177" fontId="3" fillId="5" borderId="4" xfId="48" applyNumberFormat="1" applyFont="1" applyFill="1" applyBorder="1" applyAlignment="1">
      <alignment horizontal="right" vertical="top"/>
    </xf>
    <xf numFmtId="0" fontId="2" fillId="5" borderId="4" xfId="49" applyFont="1" applyFill="1" applyBorder="1" applyAlignment="1">
      <alignment horizontal="center"/>
    </xf>
    <xf numFmtId="4" fontId="3" fillId="5" borderId="4" xfId="0" applyNumberFormat="1" applyFont="1" applyFill="1" applyBorder="1" applyAlignment="1">
      <alignment horizontal="right" vertical="top" wrapText="1"/>
    </xf>
    <xf numFmtId="4" fontId="8" fillId="5" borderId="4" xfId="0" applyNumberFormat="1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right" vertical="top" wrapText="1"/>
    </xf>
    <xf numFmtId="4" fontId="2" fillId="5" borderId="4" xfId="43" applyNumberFormat="1" applyFont="1" applyFill="1" applyBorder="1" applyAlignment="1">
      <alignment horizontal="right" wrapText="1"/>
    </xf>
    <xf numFmtId="2" fontId="3" fillId="2" borderId="3" xfId="12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vertical="top" wrapText="1"/>
    </xf>
    <xf numFmtId="0" fontId="3" fillId="2" borderId="0" xfId="0" applyFont="1" applyFill="1" applyBorder="1" applyAlignment="1">
      <alignment vertical="center" wrapText="1"/>
    </xf>
    <xf numFmtId="165" fontId="13" fillId="0" borderId="0" xfId="0" applyNumberFormat="1" applyFont="1" applyAlignment="1">
      <alignment vertical="center"/>
    </xf>
    <xf numFmtId="43" fontId="12" fillId="0" borderId="0" xfId="0" applyNumberFormat="1" applyFont="1" applyAlignment="1">
      <alignment vertical="center"/>
    </xf>
    <xf numFmtId="166" fontId="3" fillId="2" borderId="3" xfId="53" applyNumberFormat="1" applyFont="1" applyFill="1" applyBorder="1" applyAlignment="1">
      <alignment horizontal="center"/>
    </xf>
    <xf numFmtId="39" fontId="3" fillId="2" borderId="3" xfId="53" applyFont="1" applyFill="1" applyBorder="1" applyAlignment="1">
      <alignment horizontal="left"/>
    </xf>
    <xf numFmtId="166" fontId="12" fillId="0" borderId="0" xfId="0" applyNumberFormat="1" applyFont="1" applyAlignment="1">
      <alignment vertical="center"/>
    </xf>
    <xf numFmtId="43" fontId="11" fillId="2" borderId="0" xfId="42" applyNumberFormat="1" applyFont="1" applyFill="1" applyAlignment="1">
      <alignment vertical="top"/>
    </xf>
    <xf numFmtId="170" fontId="3" fillId="0" borderId="0" xfId="0" applyNumberFormat="1" applyFont="1" applyFill="1" applyBorder="1"/>
    <xf numFmtId="170" fontId="3" fillId="0" borderId="0" xfId="0" applyNumberFormat="1" applyFont="1" applyFill="1"/>
    <xf numFmtId="43" fontId="16" fillId="0" borderId="0" xfId="0" applyNumberFormat="1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165" fontId="12" fillId="0" borderId="0" xfId="1" applyFont="1" applyAlignment="1">
      <alignment vertical="center"/>
    </xf>
    <xf numFmtId="0" fontId="6" fillId="5" borderId="0" xfId="6" applyFont="1" applyFill="1" applyAlignment="1">
      <alignment vertical="top"/>
    </xf>
    <xf numFmtId="4" fontId="3" fillId="2" borderId="3" xfId="0" applyNumberFormat="1" applyFont="1" applyFill="1" applyBorder="1" applyAlignment="1">
      <alignment wrapText="1"/>
    </xf>
    <xf numFmtId="4" fontId="3" fillId="0" borderId="3" xfId="3" applyNumberFormat="1" applyFont="1" applyFill="1" applyBorder="1" applyAlignment="1"/>
    <xf numFmtId="4" fontId="3" fillId="2" borderId="3" xfId="22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>
      <alignment vertical="top" wrapText="1"/>
    </xf>
    <xf numFmtId="4" fontId="18" fillId="0" borderId="0" xfId="0" applyNumberFormat="1" applyFont="1" applyAlignment="1">
      <alignment vertical="center"/>
    </xf>
    <xf numFmtId="165" fontId="3" fillId="2" borderId="3" xfId="1" applyFont="1" applyFill="1" applyBorder="1" applyAlignment="1" applyProtection="1">
      <alignment wrapText="1"/>
      <protection locked="0"/>
    </xf>
    <xf numFmtId="4" fontId="11" fillId="2" borderId="0" xfId="42" applyNumberFormat="1" applyFont="1" applyFill="1" applyAlignment="1">
      <alignment vertical="top"/>
    </xf>
    <xf numFmtId="4" fontId="3" fillId="2" borderId="4" xfId="0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vertical="center"/>
    </xf>
    <xf numFmtId="172" fontId="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top" wrapText="1"/>
    </xf>
    <xf numFmtId="4" fontId="14" fillId="2" borderId="3" xfId="22" applyNumberFormat="1" applyFont="1" applyFill="1" applyBorder="1" applyAlignment="1">
      <alignment horizontal="center" vertical="center" wrapText="1"/>
    </xf>
    <xf numFmtId="4" fontId="14" fillId="2" borderId="3" xfId="22" applyNumberFormat="1" applyFont="1" applyFill="1" applyBorder="1" applyAlignment="1">
      <alignment horizontal="center" vertical="center"/>
    </xf>
    <xf numFmtId="177" fontId="3" fillId="5" borderId="2" xfId="48" applyNumberFormat="1" applyFont="1" applyFill="1" applyBorder="1" applyAlignment="1">
      <alignment horizontal="right" vertical="top"/>
    </xf>
    <xf numFmtId="0" fontId="2" fillId="5" borderId="2" xfId="49" applyFont="1" applyFill="1" applyBorder="1" applyAlignment="1">
      <alignment horizontal="center"/>
    </xf>
    <xf numFmtId="4" fontId="3" fillId="5" borderId="2" xfId="0" applyNumberFormat="1" applyFont="1" applyFill="1" applyBorder="1" applyAlignment="1">
      <alignment horizontal="right" vertical="top" wrapText="1"/>
    </xf>
    <xf numFmtId="4" fontId="8" fillId="5" borderId="2" xfId="0" applyNumberFormat="1" applyFont="1" applyFill="1" applyBorder="1" applyAlignment="1">
      <alignment horizontal="center" vertical="center"/>
    </xf>
    <xf numFmtId="4" fontId="2" fillId="5" borderId="2" xfId="0" applyNumberFormat="1" applyFont="1" applyFill="1" applyBorder="1" applyAlignment="1">
      <alignment horizontal="right" vertical="top" wrapText="1"/>
    </xf>
    <xf numFmtId="4" fontId="2" fillId="5" borderId="2" xfId="43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wrapText="1"/>
    </xf>
    <xf numFmtId="4" fontId="3" fillId="7" borderId="3" xfId="0" applyNumberFormat="1" applyFont="1" applyFill="1" applyBorder="1" applyAlignment="1">
      <alignment wrapText="1"/>
    </xf>
    <xf numFmtId="4" fontId="3" fillId="7" borderId="3" xfId="3" applyNumberFormat="1" applyFont="1" applyFill="1" applyBorder="1" applyAlignment="1"/>
    <xf numFmtId="4" fontId="3" fillId="7" borderId="3" xfId="22" applyNumberFormat="1" applyFont="1" applyFill="1" applyBorder="1" applyAlignment="1" applyProtection="1">
      <alignment horizontal="right" wrapText="1"/>
    </xf>
    <xf numFmtId="0" fontId="12" fillId="7" borderId="0" xfId="0" applyFont="1" applyFill="1" applyAlignment="1">
      <alignment vertical="center"/>
    </xf>
    <xf numFmtId="165" fontId="12" fillId="7" borderId="0" xfId="0" applyNumberFormat="1" applyFont="1" applyFill="1" applyAlignment="1">
      <alignment vertical="center"/>
    </xf>
    <xf numFmtId="4" fontId="12" fillId="7" borderId="0" xfId="0" applyNumberFormat="1" applyFont="1" applyFill="1" applyAlignment="1">
      <alignment vertical="center"/>
    </xf>
    <xf numFmtId="0" fontId="3" fillId="7" borderId="0" xfId="6" applyFont="1" applyFill="1" applyAlignment="1">
      <alignment vertical="top"/>
    </xf>
    <xf numFmtId="0" fontId="6" fillId="7" borderId="0" xfId="6" applyFont="1" applyFill="1" applyAlignment="1">
      <alignment vertical="top"/>
    </xf>
    <xf numFmtId="0" fontId="11" fillId="7" borderId="0" xfId="42" applyFont="1" applyFill="1" applyAlignment="1">
      <alignment vertical="top"/>
    </xf>
    <xf numFmtId="0" fontId="2" fillId="2" borderId="3" xfId="41" applyFont="1" applyFill="1" applyBorder="1" applyAlignment="1">
      <alignment horizontal="left" vertical="top" wrapText="1"/>
    </xf>
    <xf numFmtId="4" fontId="3" fillId="2" borderId="3" xfId="22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left" vertical="justify" wrapText="1"/>
    </xf>
    <xf numFmtId="4" fontId="3" fillId="2" borderId="3" xfId="0" applyNumberFormat="1" applyFont="1" applyFill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right" wrapText="1"/>
    </xf>
    <xf numFmtId="0" fontId="3" fillId="2" borderId="3" xfId="0" applyNumberFormat="1" applyFont="1" applyFill="1" applyBorder="1" applyAlignment="1">
      <alignment horizontal="left"/>
    </xf>
    <xf numFmtId="0" fontId="3" fillId="2" borderId="3" xfId="0" applyNumberFormat="1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0" xfId="9" applyFont="1" applyFill="1" applyBorder="1" applyAlignment="1">
      <alignment vertical="top"/>
    </xf>
    <xf numFmtId="0" fontId="9" fillId="2" borderId="0" xfId="0" applyFont="1" applyFill="1" applyBorder="1"/>
    <xf numFmtId="0" fontId="3" fillId="4" borderId="0" xfId="0" applyFont="1" applyFill="1" applyBorder="1" applyAlignment="1">
      <alignment vertical="top"/>
    </xf>
    <xf numFmtId="0" fontId="6" fillId="4" borderId="0" xfId="0" applyFont="1" applyFill="1" applyBorder="1" applyAlignment="1">
      <alignment vertical="top"/>
    </xf>
    <xf numFmtId="4" fontId="3" fillId="2" borderId="0" xfId="0" applyNumberFormat="1" applyFont="1" applyFill="1" applyBorder="1" applyAlignment="1"/>
    <xf numFmtId="4" fontId="20" fillId="2" borderId="0" xfId="0" applyNumberFormat="1" applyFont="1" applyFill="1" applyBorder="1"/>
    <xf numFmtId="0" fontId="6" fillId="2" borderId="0" xfId="0" applyFont="1" applyFill="1" applyBorder="1"/>
    <xf numFmtId="4" fontId="3" fillId="2" borderId="0" xfId="0" applyNumberFormat="1" applyFont="1" applyFill="1" applyBorder="1"/>
    <xf numFmtId="0" fontId="3" fillId="2" borderId="0" xfId="0" applyFont="1" applyFill="1" applyBorder="1"/>
    <xf numFmtId="4" fontId="3" fillId="2" borderId="0" xfId="9" applyNumberFormat="1" applyFont="1" applyFill="1" applyBorder="1" applyAlignment="1">
      <alignment vertical="top"/>
    </xf>
    <xf numFmtId="4" fontId="20" fillId="2" borderId="0" xfId="0" applyNumberFormat="1" applyFont="1" applyFill="1" applyBorder="1" applyAlignment="1">
      <alignment horizontal="right" vertical="top"/>
    </xf>
    <xf numFmtId="4" fontId="3" fillId="4" borderId="0" xfId="0" applyNumberFormat="1" applyFont="1" applyFill="1" applyBorder="1" applyAlignment="1">
      <alignment vertical="top"/>
    </xf>
    <xf numFmtId="4" fontId="20" fillId="2" borderId="0" xfId="0" applyNumberFormat="1" applyFont="1" applyFill="1" applyBorder="1" applyAlignment="1">
      <alignment horizontal="center" vertical="top"/>
    </xf>
    <xf numFmtId="0" fontId="3" fillId="3" borderId="0" xfId="0" applyFont="1" applyFill="1" applyBorder="1" applyAlignment="1">
      <alignment vertical="top"/>
    </xf>
    <xf numFmtId="0" fontId="6" fillId="6" borderId="0" xfId="0" applyFont="1" applyFill="1" applyBorder="1" applyAlignment="1">
      <alignment vertical="top"/>
    </xf>
    <xf numFmtId="0" fontId="12" fillId="2" borderId="0" xfId="9" applyFont="1" applyFill="1" applyBorder="1" applyAlignment="1">
      <alignment vertical="top"/>
    </xf>
    <xf numFmtId="4" fontId="12" fillId="2" borderId="0" xfId="9" applyNumberFormat="1" applyFont="1" applyFill="1" applyBorder="1" applyAlignment="1">
      <alignment vertical="top"/>
    </xf>
    <xf numFmtId="165" fontId="12" fillId="2" borderId="0" xfId="0" applyNumberFormat="1" applyFont="1" applyFill="1" applyAlignment="1">
      <alignment vertical="center"/>
    </xf>
    <xf numFmtId="43" fontId="12" fillId="2" borderId="0" xfId="0" applyNumberFormat="1" applyFont="1" applyFill="1" applyAlignment="1">
      <alignment vertical="center"/>
    </xf>
    <xf numFmtId="166" fontId="3" fillId="2" borderId="1" xfId="21" applyNumberFormat="1" applyFill="1" applyBorder="1"/>
    <xf numFmtId="4" fontId="11" fillId="7" borderId="0" xfId="42" applyNumberFormat="1" applyFont="1" applyFill="1" applyAlignment="1">
      <alignment vertical="top"/>
    </xf>
    <xf numFmtId="43" fontId="6" fillId="2" borderId="0" xfId="0" applyNumberFormat="1" applyFont="1" applyFill="1" applyAlignment="1">
      <alignment vertical="center"/>
    </xf>
    <xf numFmtId="4" fontId="8" fillId="2" borderId="3" xfId="0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179" fontId="9" fillId="2" borderId="0" xfId="0" applyNumberFormat="1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2" fontId="3" fillId="2" borderId="0" xfId="0" applyNumberFormat="1" applyFont="1" applyFill="1" applyBorder="1"/>
    <xf numFmtId="2" fontId="3" fillId="2" borderId="0" xfId="0" applyNumberFormat="1" applyFont="1" applyFill="1"/>
    <xf numFmtId="4" fontId="2" fillId="2" borderId="3" xfId="22" applyNumberFormat="1" applyFont="1" applyFill="1" applyBorder="1" applyAlignment="1">
      <alignment horizontal="right" vertical="center" wrapText="1"/>
    </xf>
    <xf numFmtId="2" fontId="6" fillId="2" borderId="0" xfId="0" applyNumberFormat="1" applyFont="1" applyFill="1" applyBorder="1"/>
    <xf numFmtId="0" fontId="9" fillId="2" borderId="0" xfId="0" applyFont="1" applyFill="1" applyAlignment="1">
      <alignment vertical="top" wrapText="1"/>
    </xf>
    <xf numFmtId="4" fontId="3" fillId="2" borderId="0" xfId="16" applyNumberFormat="1" applyFont="1" applyFill="1" applyBorder="1" applyAlignment="1"/>
    <xf numFmtId="4" fontId="3" fillId="2" borderId="0" xfId="0" applyNumberFormat="1" applyFont="1" applyFill="1"/>
    <xf numFmtId="4" fontId="2" fillId="2" borderId="3" xfId="22" applyNumberFormat="1" applyFont="1" applyFill="1" applyBorder="1" applyAlignment="1" applyProtection="1">
      <alignment horizontal="right" vertical="center" wrapText="1"/>
    </xf>
    <xf numFmtId="4" fontId="6" fillId="2" borderId="0" xfId="16" applyNumberFormat="1" applyFont="1" applyFill="1" applyBorder="1" applyAlignment="1"/>
    <xf numFmtId="0" fontId="9" fillId="2" borderId="0" xfId="0" applyFont="1" applyFill="1" applyBorder="1" applyAlignment="1">
      <alignment vertical="top" wrapText="1"/>
    </xf>
    <xf numFmtId="4" fontId="6" fillId="2" borderId="0" xfId="16" applyNumberFormat="1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4" fontId="3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4" fontId="2" fillId="2" borderId="3" xfId="0" applyNumberFormat="1" applyFont="1" applyFill="1" applyBorder="1" applyAlignment="1">
      <alignment horizontal="center" wrapText="1"/>
    </xf>
    <xf numFmtId="4" fontId="3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4" fontId="3" fillId="8" borderId="3" xfId="0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wrapText="1"/>
    </xf>
    <xf numFmtId="4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vertical="top" wrapText="1"/>
    </xf>
    <xf numFmtId="178" fontId="2" fillId="2" borderId="3" xfId="0" applyNumberFormat="1" applyFont="1" applyFill="1" applyBorder="1" applyAlignment="1" applyProtection="1">
      <alignment horizontal="right" wrapText="1"/>
    </xf>
    <xf numFmtId="4" fontId="2" fillId="2" borderId="3" xfId="0" applyNumberFormat="1" applyFont="1" applyFill="1" applyBorder="1" applyAlignment="1">
      <alignment vertical="top"/>
    </xf>
    <xf numFmtId="4" fontId="3" fillId="2" borderId="3" xfId="0" applyNumberFormat="1" applyFont="1" applyFill="1" applyBorder="1" applyAlignment="1">
      <alignment horizontal="center" vertical="top"/>
    </xf>
    <xf numFmtId="4" fontId="3" fillId="2" borderId="3" xfId="43" applyNumberFormat="1" applyFont="1" applyFill="1" applyBorder="1" applyAlignment="1">
      <alignment horizontal="right" wrapText="1"/>
    </xf>
    <xf numFmtId="0" fontId="3" fillId="2" borderId="3" xfId="6" applyFont="1" applyFill="1" applyBorder="1" applyAlignment="1">
      <alignment vertical="top" wrapText="1"/>
    </xf>
    <xf numFmtId="4" fontId="3" fillId="2" borderId="3" xfId="6" applyNumberFormat="1" applyFont="1" applyFill="1" applyBorder="1" applyAlignment="1">
      <alignment horizontal="center"/>
    </xf>
    <xf numFmtId="172" fontId="3" fillId="6" borderId="3" xfId="1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 wrapText="1"/>
    </xf>
    <xf numFmtId="165" fontId="3" fillId="6" borderId="3" xfId="1" applyFont="1" applyFill="1" applyBorder="1" applyAlignment="1">
      <alignment horizontal="center" vertical="center"/>
    </xf>
    <xf numFmtId="172" fontId="2" fillId="6" borderId="3" xfId="1" applyNumberFormat="1" applyFont="1" applyFill="1" applyBorder="1" applyAlignment="1">
      <alignment horizontal="center" vertical="center"/>
    </xf>
    <xf numFmtId="0" fontId="2" fillId="6" borderId="3" xfId="0" applyNumberFormat="1" applyFont="1" applyFill="1" applyBorder="1" applyAlignment="1">
      <alignment vertical="center" wrapText="1"/>
    </xf>
    <xf numFmtId="178" fontId="3" fillId="6" borderId="3" xfId="0" applyNumberFormat="1" applyFont="1" applyFill="1" applyBorder="1" applyAlignment="1" applyProtection="1">
      <alignment vertical="top" wrapText="1"/>
    </xf>
    <xf numFmtId="0" fontId="3" fillId="6" borderId="3" xfId="9" applyFont="1" applyFill="1" applyBorder="1" applyAlignment="1">
      <alignment vertical="center" wrapText="1"/>
    </xf>
    <xf numFmtId="172" fontId="2" fillId="2" borderId="3" xfId="1" applyNumberFormat="1" applyFont="1" applyFill="1" applyBorder="1" applyAlignment="1">
      <alignment horizontal="right" wrapText="1"/>
    </xf>
    <xf numFmtId="173" fontId="3" fillId="2" borderId="3" xfId="1" applyNumberFormat="1" applyFont="1" applyFill="1" applyBorder="1" applyAlignment="1">
      <alignment horizontal="right" wrapText="1"/>
    </xf>
    <xf numFmtId="180" fontId="3" fillId="2" borderId="5" xfId="0" applyNumberFormat="1" applyFont="1" applyFill="1" applyBorder="1" applyAlignment="1" applyProtection="1">
      <alignment horizontal="right" wrapText="1"/>
    </xf>
    <xf numFmtId="180" fontId="3" fillId="2" borderId="3" xfId="57" applyNumberFormat="1" applyFont="1" applyFill="1" applyBorder="1" applyAlignment="1" applyProtection="1">
      <alignment horizontal="right" wrapText="1"/>
    </xf>
    <xf numFmtId="172" fontId="3" fillId="2" borderId="3" xfId="1" applyNumberFormat="1" applyFont="1" applyFill="1" applyBorder="1" applyAlignment="1">
      <alignment horizontal="right" wrapText="1"/>
    </xf>
    <xf numFmtId="173" fontId="2" fillId="2" borderId="3" xfId="1" applyNumberFormat="1" applyFont="1" applyFill="1" applyBorder="1" applyAlignment="1">
      <alignment horizontal="right" wrapText="1"/>
    </xf>
    <xf numFmtId="37" fontId="2" fillId="2" borderId="3" xfId="0" applyNumberFormat="1" applyFont="1" applyFill="1" applyBorder="1" applyAlignment="1">
      <alignment horizontal="right" wrapText="1"/>
    </xf>
    <xf numFmtId="174" fontId="3" fillId="2" borderId="3" xfId="0" applyNumberFormat="1" applyFont="1" applyFill="1" applyBorder="1" applyAlignment="1">
      <alignment horizontal="right" wrapText="1"/>
    </xf>
    <xf numFmtId="39" fontId="3" fillId="2" borderId="3" xfId="0" applyNumberFormat="1" applyFont="1" applyFill="1" applyBorder="1" applyAlignment="1">
      <alignment horizontal="right" wrapText="1"/>
    </xf>
    <xf numFmtId="0" fontId="3" fillId="2" borderId="3" xfId="44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right" wrapText="1"/>
    </xf>
    <xf numFmtId="2" fontId="3" fillId="2" borderId="3" xfId="1" applyNumberFormat="1" applyFont="1" applyFill="1" applyBorder="1" applyAlignment="1">
      <alignment horizontal="right" wrapText="1"/>
    </xf>
    <xf numFmtId="0" fontId="3" fillId="2" borderId="3" xfId="0" applyFont="1" applyFill="1" applyBorder="1" applyAlignment="1" applyProtection="1">
      <alignment horizontal="right" wrapText="1"/>
    </xf>
    <xf numFmtId="0" fontId="8" fillId="2" borderId="3" xfId="0" applyFont="1" applyFill="1" applyBorder="1" applyAlignment="1">
      <alignment horizontal="right" wrapText="1"/>
    </xf>
    <xf numFmtId="1" fontId="3" fillId="2" borderId="3" xfId="1" applyNumberFormat="1" applyFont="1" applyFill="1" applyBorder="1" applyAlignment="1">
      <alignment horizontal="right" wrapText="1"/>
    </xf>
    <xf numFmtId="165" fontId="3" fillId="2" borderId="3" xfId="1" applyFont="1" applyFill="1" applyBorder="1" applyAlignment="1">
      <alignment horizontal="right" wrapText="1"/>
    </xf>
    <xf numFmtId="179" fontId="8" fillId="2" borderId="3" xfId="0" applyNumberFormat="1" applyFont="1" applyFill="1" applyBorder="1" applyAlignment="1">
      <alignment horizontal="right" wrapText="1"/>
    </xf>
    <xf numFmtId="4" fontId="3" fillId="2" borderId="3" xfId="22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 wrapText="1"/>
    </xf>
    <xf numFmtId="43" fontId="3" fillId="2" borderId="3" xfId="12" applyFont="1" applyFill="1" applyBorder="1" applyAlignment="1">
      <alignment horizontal="right" wrapText="1"/>
    </xf>
    <xf numFmtId="4" fontId="2" fillId="2" borderId="3" xfId="0" applyNumberFormat="1" applyFont="1" applyFill="1" applyBorder="1" applyAlignment="1">
      <alignment horizontal="right" wrapText="1"/>
    </xf>
    <xf numFmtId="4" fontId="3" fillId="2" borderId="3" xfId="3" applyNumberFormat="1" applyFont="1" applyFill="1" applyBorder="1" applyAlignment="1">
      <alignment horizontal="right" wrapText="1"/>
    </xf>
    <xf numFmtId="4" fontId="3" fillId="2" borderId="3" xfId="44" applyNumberFormat="1" applyFont="1" applyFill="1" applyBorder="1" applyAlignment="1">
      <alignment horizontal="right" wrapText="1"/>
    </xf>
    <xf numFmtId="4" fontId="8" fillId="2" borderId="3" xfId="12" applyNumberFormat="1" applyFont="1" applyFill="1" applyBorder="1" applyAlignment="1">
      <alignment horizontal="right" wrapText="1"/>
    </xf>
    <xf numFmtId="166" fontId="3" fillId="2" borderId="3" xfId="53" applyNumberFormat="1" applyFont="1" applyFill="1" applyBorder="1" applyAlignment="1">
      <alignment horizontal="right" wrapText="1"/>
    </xf>
    <xf numFmtId="4" fontId="3" fillId="2" borderId="3" xfId="33" applyNumberFormat="1" applyFont="1" applyFill="1" applyBorder="1" applyAlignment="1">
      <alignment horizontal="right" wrapText="1"/>
    </xf>
    <xf numFmtId="4" fontId="3" fillId="2" borderId="3" xfId="6" applyNumberFormat="1" applyFont="1" applyFill="1" applyBorder="1" applyAlignment="1">
      <alignment horizontal="right" wrapText="1"/>
    </xf>
    <xf numFmtId="165" fontId="3" fillId="5" borderId="3" xfId="1" applyFont="1" applyFill="1" applyBorder="1" applyAlignment="1">
      <alignment horizontal="right" wrapText="1"/>
    </xf>
    <xf numFmtId="165" fontId="3" fillId="6" borderId="3" xfId="1" applyFont="1" applyFill="1" applyBorder="1" applyAlignment="1">
      <alignment horizontal="right" wrapText="1"/>
    </xf>
    <xf numFmtId="4" fontId="3" fillId="2" borderId="3" xfId="16" applyNumberFormat="1" applyFont="1" applyFill="1" applyBorder="1" applyAlignment="1" applyProtection="1">
      <alignment horizontal="right" wrapText="1"/>
    </xf>
    <xf numFmtId="4" fontId="3" fillId="2" borderId="3" xfId="22" applyNumberFormat="1" applyFont="1" applyFill="1" applyBorder="1" applyAlignment="1" applyProtection="1">
      <alignment horizontal="right" wrapText="1"/>
      <protection locked="0"/>
    </xf>
    <xf numFmtId="165" fontId="6" fillId="2" borderId="3" xfId="1" applyFont="1" applyFill="1" applyBorder="1" applyAlignment="1">
      <alignment horizontal="right" wrapText="1"/>
    </xf>
    <xf numFmtId="4" fontId="3" fillId="8" borderId="3" xfId="0" applyNumberFormat="1" applyFont="1" applyFill="1" applyBorder="1" applyAlignment="1">
      <alignment horizontal="right" wrapText="1"/>
    </xf>
    <xf numFmtId="4" fontId="3" fillId="2" borderId="3" xfId="45" applyNumberFormat="1" applyFont="1" applyFill="1" applyBorder="1" applyAlignment="1">
      <alignment horizontal="right" wrapText="1"/>
    </xf>
    <xf numFmtId="4" fontId="3" fillId="2" borderId="3" xfId="58" applyNumberFormat="1" applyFont="1" applyFill="1" applyBorder="1" applyAlignment="1" applyProtection="1">
      <alignment horizontal="right" wrapText="1"/>
    </xf>
    <xf numFmtId="4" fontId="0" fillId="2" borderId="0" xfId="0" applyNumberFormat="1" applyFill="1" applyBorder="1" applyAlignment="1">
      <alignment horizontal="right" wrapText="1"/>
    </xf>
    <xf numFmtId="165" fontId="3" fillId="2" borderId="3" xfId="1" applyFont="1" applyFill="1" applyBorder="1" applyAlignment="1" applyProtection="1">
      <alignment horizontal="right" wrapText="1"/>
      <protection locked="0"/>
    </xf>
    <xf numFmtId="166" fontId="3" fillId="2" borderId="3" xfId="31" applyNumberFormat="1" applyFont="1" applyFill="1" applyBorder="1" applyAlignment="1">
      <alignment horizontal="right" wrapText="1"/>
    </xf>
    <xf numFmtId="4" fontId="3" fillId="2" borderId="3" xfId="16" applyNumberFormat="1" applyFont="1" applyFill="1" applyBorder="1" applyAlignment="1">
      <alignment horizontal="right" wrapText="1"/>
    </xf>
    <xf numFmtId="4" fontId="3" fillId="2" borderId="3" xfId="54" applyNumberFormat="1" applyFont="1" applyFill="1" applyBorder="1" applyAlignment="1">
      <alignment horizontal="right" wrapText="1"/>
    </xf>
    <xf numFmtId="166" fontId="3" fillId="2" borderId="3" xfId="6" applyNumberFormat="1" applyFont="1" applyFill="1" applyBorder="1" applyAlignment="1">
      <alignment horizontal="right" wrapText="1"/>
    </xf>
    <xf numFmtId="165" fontId="2" fillId="5" borderId="3" xfId="1" applyFont="1" applyFill="1" applyBorder="1" applyAlignment="1" applyProtection="1">
      <alignment horizontal="right" wrapText="1"/>
      <protection locked="0"/>
    </xf>
    <xf numFmtId="165" fontId="2" fillId="6" borderId="3" xfId="1" applyFont="1" applyFill="1" applyBorder="1" applyAlignment="1" applyProtection="1">
      <alignment horizontal="right" wrapText="1"/>
      <protection locked="0"/>
    </xf>
    <xf numFmtId="165" fontId="2" fillId="6" borderId="3" xfId="1" applyFont="1" applyFill="1" applyBorder="1" applyAlignment="1">
      <alignment horizontal="right" wrapText="1"/>
    </xf>
    <xf numFmtId="165" fontId="3" fillId="6" borderId="3" xfId="1" applyFont="1" applyFill="1" applyBorder="1" applyAlignment="1" applyProtection="1">
      <alignment horizontal="right" wrapText="1"/>
      <protection locked="0"/>
    </xf>
    <xf numFmtId="165" fontId="2" fillId="5" borderId="3" xfId="1" applyFont="1" applyFill="1" applyBorder="1" applyAlignment="1">
      <alignment horizontal="right" wrapText="1"/>
    </xf>
    <xf numFmtId="165" fontId="2" fillId="2" borderId="3" xfId="1" applyFont="1" applyFill="1" applyBorder="1" applyAlignment="1">
      <alignment horizontal="right" wrapText="1"/>
    </xf>
    <xf numFmtId="4" fontId="15" fillId="2" borderId="3" xfId="22" applyNumberFormat="1" applyFont="1" applyFill="1" applyBorder="1" applyAlignment="1">
      <alignment horizontal="right" wrapText="1"/>
    </xf>
    <xf numFmtId="170" fontId="14" fillId="2" borderId="3" xfId="15" applyFont="1" applyFill="1" applyBorder="1" applyAlignment="1">
      <alignment horizontal="right" wrapText="1"/>
    </xf>
    <xf numFmtId="4" fontId="14" fillId="2" borderId="3" xfId="0" applyNumberFormat="1" applyFont="1" applyFill="1" applyBorder="1" applyAlignment="1">
      <alignment horizontal="right" wrapText="1"/>
    </xf>
    <xf numFmtId="4" fontId="14" fillId="0" borderId="4" xfId="0" applyNumberFormat="1" applyFont="1" applyFill="1" applyBorder="1" applyAlignment="1">
      <alignment horizontal="right" wrapText="1"/>
    </xf>
    <xf numFmtId="4" fontId="15" fillId="5" borderId="1" xfId="22" applyNumberFormat="1" applyFont="1" applyFill="1" applyBorder="1" applyAlignment="1">
      <alignment horizontal="right" wrapText="1"/>
    </xf>
    <xf numFmtId="0" fontId="14" fillId="0" borderId="3" xfId="0" applyFont="1" applyFill="1" applyBorder="1" applyAlignment="1">
      <alignment horizontal="right" wrapText="1"/>
    </xf>
    <xf numFmtId="0" fontId="3" fillId="2" borderId="4" xfId="0" applyFont="1" applyFill="1" applyBorder="1" applyAlignment="1" applyProtection="1">
      <alignment horizontal="right" wrapText="1"/>
    </xf>
    <xf numFmtId="43" fontId="3" fillId="2" borderId="4" xfId="12" applyFont="1" applyFill="1" applyBorder="1" applyAlignment="1">
      <alignment horizontal="right" wrapText="1"/>
    </xf>
    <xf numFmtId="0" fontId="3" fillId="2" borderId="4" xfId="0" applyNumberFormat="1" applyFont="1" applyFill="1" applyBorder="1" applyAlignment="1">
      <alignment vertical="center" wrapText="1"/>
    </xf>
    <xf numFmtId="2" fontId="3" fillId="2" borderId="4" xfId="12" applyNumberFormat="1" applyFont="1" applyFill="1" applyBorder="1" applyAlignment="1">
      <alignment horizontal="center" vertical="center"/>
    </xf>
    <xf numFmtId="165" fontId="3" fillId="2" borderId="4" xfId="1" applyFont="1" applyFill="1" applyBorder="1" applyAlignment="1" applyProtection="1">
      <alignment horizontal="right" wrapText="1"/>
      <protection locked="0"/>
    </xf>
    <xf numFmtId="172" fontId="3" fillId="2" borderId="3" xfId="1" applyNumberFormat="1" applyFont="1" applyFill="1" applyBorder="1" applyAlignment="1">
      <alignment horizontal="right" vertical="center" wrapText="1"/>
    </xf>
    <xf numFmtId="173" fontId="2" fillId="2" borderId="3" xfId="12" applyNumberFormat="1" applyFont="1" applyFill="1" applyBorder="1" applyAlignment="1">
      <alignment horizontal="right" vertical="center" wrapText="1"/>
    </xf>
    <xf numFmtId="172" fontId="3" fillId="2" borderId="3" xfId="12" applyNumberFormat="1" applyFont="1" applyFill="1" applyBorder="1" applyAlignment="1">
      <alignment horizontal="right" vertical="center" wrapText="1"/>
    </xf>
    <xf numFmtId="165" fontId="3" fillId="2" borderId="3" xfId="12" applyNumberFormat="1" applyFont="1" applyFill="1" applyBorder="1" applyAlignment="1">
      <alignment horizontal="right" vertical="center" wrapText="1"/>
    </xf>
    <xf numFmtId="165" fontId="3" fillId="2" borderId="4" xfId="12" applyNumberFormat="1" applyFont="1" applyFill="1" applyBorder="1" applyAlignment="1">
      <alignment horizontal="right" vertical="center" wrapText="1"/>
    </xf>
    <xf numFmtId="181" fontId="3" fillId="2" borderId="3" xfId="1" applyNumberFormat="1" applyFont="1" applyFill="1" applyBorder="1" applyAlignment="1">
      <alignment horizontal="right" vertical="center" wrapText="1"/>
    </xf>
    <xf numFmtId="165" fontId="3" fillId="6" borderId="3" xfId="1" applyFont="1" applyFill="1" applyBorder="1" applyAlignment="1">
      <alignment horizontal="center" wrapText="1"/>
    </xf>
    <xf numFmtId="4" fontId="6" fillId="2" borderId="0" xfId="16" applyNumberFormat="1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2" fontId="3" fillId="2" borderId="3" xfId="1" applyNumberFormat="1" applyFont="1" applyFill="1" applyBorder="1" applyAlignment="1">
      <alignment horizontal="center" wrapText="1"/>
    </xf>
    <xf numFmtId="165" fontId="12" fillId="2" borderId="0" xfId="0" applyNumberFormat="1" applyFont="1" applyFill="1" applyAlignment="1">
      <alignment wrapText="1"/>
    </xf>
    <xf numFmtId="165" fontId="3" fillId="2" borderId="3" xfId="1" applyFont="1" applyFill="1" applyBorder="1" applyAlignment="1">
      <alignment wrapText="1"/>
    </xf>
    <xf numFmtId="0" fontId="12" fillId="2" borderId="0" xfId="0" applyFont="1" applyFill="1" applyAlignment="1">
      <alignment wrapText="1"/>
    </xf>
    <xf numFmtId="43" fontId="12" fillId="2" borderId="0" xfId="0" applyNumberFormat="1" applyFont="1" applyFill="1" applyAlignment="1">
      <alignment wrapText="1"/>
    </xf>
    <xf numFmtId="4" fontId="3" fillId="2" borderId="4" xfId="0" applyNumberFormat="1" applyFont="1" applyFill="1" applyBorder="1" applyAlignment="1">
      <alignment horizontal="right" wrapText="1"/>
    </xf>
    <xf numFmtId="4" fontId="3" fillId="2" borderId="4" xfId="0" applyNumberFormat="1" applyFont="1" applyFill="1" applyBorder="1" applyAlignment="1">
      <alignment horizontal="center" vertical="center"/>
    </xf>
    <xf numFmtId="166" fontId="3" fillId="2" borderId="4" xfId="6" applyNumberFormat="1" applyFont="1" applyFill="1" applyBorder="1" applyAlignment="1">
      <alignment horizontal="right" wrapText="1"/>
    </xf>
    <xf numFmtId="0" fontId="3" fillId="2" borderId="2" xfId="0" applyFont="1" applyFill="1" applyBorder="1" applyAlignment="1" applyProtection="1">
      <alignment horizontal="right" wrapText="1"/>
    </xf>
    <xf numFmtId="0" fontId="3" fillId="2" borderId="2" xfId="6" applyFont="1" applyFill="1" applyBorder="1" applyAlignment="1">
      <alignment vertical="top" wrapText="1"/>
    </xf>
    <xf numFmtId="4" fontId="3" fillId="2" borderId="2" xfId="6" applyNumberFormat="1" applyFont="1" applyFill="1" applyBorder="1" applyAlignment="1">
      <alignment horizontal="right" wrapText="1"/>
    </xf>
    <xf numFmtId="4" fontId="3" fillId="2" borderId="2" xfId="6" applyNumberFormat="1" applyFont="1" applyFill="1" applyBorder="1" applyAlignment="1">
      <alignment horizontal="center" vertical="center"/>
    </xf>
    <xf numFmtId="43" fontId="3" fillId="2" borderId="2" xfId="12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0" xfId="6" applyFont="1" applyFill="1" applyBorder="1" applyAlignment="1">
      <alignment horizontal="left" vertical="top"/>
    </xf>
    <xf numFmtId="169" fontId="14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</cellXfs>
  <cellStyles count="59">
    <cellStyle name="Comma_ANALISIS EL PUERTO" xfId="34"/>
    <cellStyle name="Millares" xfId="1" builtinId="3"/>
    <cellStyle name="Millares 10" xfId="12"/>
    <cellStyle name="Millares 10 2 3" xfId="46"/>
    <cellStyle name="Millares 10 4" xfId="32"/>
    <cellStyle name="Millares 11" xfId="18"/>
    <cellStyle name="Millares 13" xfId="33"/>
    <cellStyle name="Millares 14" xfId="4"/>
    <cellStyle name="Millares 15" xfId="24"/>
    <cellStyle name="Millares 16" xfId="39"/>
    <cellStyle name="Millares 19" xfId="51"/>
    <cellStyle name="Millares 2" xfId="14"/>
    <cellStyle name="Millares 2 11" xfId="25"/>
    <cellStyle name="Millares 2 2" xfId="8"/>
    <cellStyle name="Millares 2 2 2" xfId="5"/>
    <cellStyle name="Millares 2 2 2 4" xfId="28"/>
    <cellStyle name="Millares 3" xfId="35"/>
    <cellStyle name="Millares 3 3" xfId="16"/>
    <cellStyle name="Millares 3 3 2" xfId="58"/>
    <cellStyle name="Millares 3 3 2 3" xfId="50"/>
    <cellStyle name="Millares 4" xfId="15"/>
    <cellStyle name="Millares 5" xfId="17"/>
    <cellStyle name="Millares 5 2" xfId="31"/>
    <cellStyle name="Millares 5 3" xfId="22"/>
    <cellStyle name="Millares 5 3 2" xfId="19"/>
    <cellStyle name="Millares 7" xfId="38"/>
    <cellStyle name="Millares 7 2" xfId="29"/>
    <cellStyle name="Millares 9" xfId="13"/>
    <cellStyle name="Millares_NUEVO FORMATO DE PRESUPUESTOS" xfId="43"/>
    <cellStyle name="Normal" xfId="0" builtinId="0"/>
    <cellStyle name="Normal 10" xfId="6"/>
    <cellStyle name="Normal 10 2" xfId="23"/>
    <cellStyle name="Normal 13 2" xfId="10"/>
    <cellStyle name="Normal 14" xfId="47"/>
    <cellStyle name="Normal 2" xfId="40"/>
    <cellStyle name="Normal 2 2" xfId="2"/>
    <cellStyle name="Normal 2 2 2" xfId="30"/>
    <cellStyle name="Normal 2 3" xfId="11"/>
    <cellStyle name="Normal 2_ANALISIS REC 3" xfId="37"/>
    <cellStyle name="Normal 28" xfId="36"/>
    <cellStyle name="Normal 3" xfId="3"/>
    <cellStyle name="Normal 4" xfId="55"/>
    <cellStyle name="Normal 44" xfId="27"/>
    <cellStyle name="Normal 5" xfId="7"/>
    <cellStyle name="Normal 5 16" xfId="41"/>
    <cellStyle name="Normal 7" xfId="52"/>
    <cellStyle name="Normal_158-09 TERMINACION AC. LA GINA" xfId="57"/>
    <cellStyle name="Normal_502-01 alcantarillado sanitario academia de entrenamiento policial de hatilloparte b" xfId="54"/>
    <cellStyle name="Normal_55-09 Equipamiento Pozos Ac. Rural El Llano" xfId="48"/>
    <cellStyle name="Normal_BOQ - ALC-RED-NEIBA-QAQC" xfId="45"/>
    <cellStyle name="Normal_BOQ-ALC-RED-MCRISTI-QAQC" xfId="44"/>
    <cellStyle name="Normal_CARCAMO SAN PEDRO" xfId="42"/>
    <cellStyle name="Normal_Hoja1" xfId="53"/>
    <cellStyle name="Normal_PRES 059-09 REHABIL. PLANTA DE TRATAMIENTO DE 80 LPS RAPIDA, AC. HATO DEL YAQUE" xfId="49"/>
    <cellStyle name="Normal_Presupuesto" xfId="26"/>
    <cellStyle name="Normal_Presupuesto Terminaciones Edificio Mantenimiento Nave I " xfId="9"/>
    <cellStyle name="Normal_VOLUMETRIA EXTENSION 3 AC. SALCEDO" xfId="21"/>
    <cellStyle name="Porcentaje 2" xfId="20"/>
    <cellStyle name="Porcentual 5" xfId="5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theme" Target="theme/theme1.xml"/><Relationship Id="rId89" Type="http://schemas.openxmlformats.org/officeDocument/2006/relationships/customXml" Target="../customXml/item2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ustomXml" Target="../customXml/item3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calcChain" Target="calcChain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9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1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3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5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7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9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1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3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5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9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1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3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5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7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9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1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3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5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9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1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3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5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7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9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1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3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5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9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1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3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5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7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9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81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83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8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85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8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87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8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89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9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91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9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93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9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95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9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97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99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0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01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0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03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0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05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0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0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09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1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11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1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13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1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15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1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17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1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19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2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21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2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23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2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25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2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2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29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30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3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32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3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34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3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36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3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38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3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40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42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4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44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4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46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4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48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4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50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5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52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5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54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5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56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5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58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5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60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6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62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64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6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66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6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68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6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70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7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72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7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74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7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76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7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78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7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80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8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8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84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8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86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8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88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8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90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9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92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94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9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96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9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98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9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00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0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02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0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04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0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06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0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08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0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10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1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12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1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14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1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16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1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18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1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20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2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22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2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24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2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26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2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28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2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30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3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32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3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34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3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36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3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38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3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40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4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42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4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44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4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46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4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48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4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50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5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52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5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54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5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56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5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58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5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60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6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62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6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64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6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66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6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68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6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70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7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72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7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74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7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76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7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78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7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80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8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82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8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84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8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86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8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88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8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90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9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92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9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94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9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96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9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298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00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0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0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04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0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0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08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0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10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1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12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1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14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1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16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1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18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20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2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22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2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24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2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26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2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28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2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30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3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32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3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34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3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36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3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38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3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40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4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42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44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4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46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4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48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4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50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5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52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5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5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56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5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58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5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60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6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62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6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64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6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66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6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68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6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70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7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72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7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74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7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76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7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78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7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80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8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82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8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84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85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8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87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8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89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9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91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9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93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9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95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9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97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39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399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0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01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0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03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0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05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0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07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0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09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1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11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1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13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1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15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1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17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1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19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2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21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2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23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2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25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2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27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2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29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3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31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3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33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3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35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3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37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3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39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4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41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4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43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4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45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4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47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4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49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5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51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5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53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5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55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5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57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5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59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6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61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6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63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6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65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6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67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6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69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7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71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7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73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7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75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7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77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7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79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8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81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8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83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8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85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8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87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8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89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9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91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9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93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9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95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9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97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49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499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0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01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0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03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0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05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0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07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0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09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1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11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1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13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1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15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1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17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1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19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2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21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2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23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2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25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2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27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2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29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3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31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3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33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3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35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3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37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3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39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4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41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4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43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4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45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4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47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4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49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5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51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5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53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5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55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5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57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5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59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6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61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6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63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6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65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6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67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6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69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7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71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7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73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7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75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7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77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7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79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8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81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8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83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8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85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8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87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8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89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9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91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9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93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9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95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9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97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59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599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0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01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0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03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0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05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0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07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0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09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1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11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1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13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1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15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1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17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1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19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2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21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2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23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2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25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2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27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2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29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30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31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32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33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34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35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36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37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38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39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40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4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42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4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44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4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46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4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48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4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50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5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52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5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54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5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56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5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58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5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60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6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62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6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64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6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66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6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68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6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70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7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72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7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74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7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76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7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78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7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80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8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82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8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84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8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86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8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88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8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90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9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92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9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94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9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96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9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698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69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00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0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02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0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04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0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06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0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08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0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10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1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12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1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14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1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16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1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18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1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20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2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22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2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24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2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26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2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28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2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30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3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32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3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34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3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36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3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38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3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40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4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42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4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44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4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46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4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48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4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50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5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52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5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54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5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56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57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58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59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60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61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62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63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64" name="Text Box 32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152400</xdr:rowOff>
    </xdr:to>
    <xdr:sp macro="" textlink="">
      <xdr:nvSpPr>
        <xdr:cNvPr id="765" name="Text Box 3"/>
        <xdr:cNvSpPr txBox="1">
          <a:spLocks noChangeArrowheads="1"/>
        </xdr:cNvSpPr>
      </xdr:nvSpPr>
      <xdr:spPr bwMode="auto">
        <a:xfrm>
          <a:off x="3219450" y="2143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12</xdr:row>
      <xdr:rowOff>0</xdr:rowOff>
    </xdr:from>
    <xdr:to>
      <xdr:col>1</xdr:col>
      <xdr:colOff>2438400</xdr:colOff>
      <xdr:row>12</xdr:row>
      <xdr:rowOff>114300</xdr:rowOff>
    </xdr:to>
    <xdr:sp macro="" textlink="">
      <xdr:nvSpPr>
        <xdr:cNvPr id="766" name="Text Box 63"/>
        <xdr:cNvSpPr txBox="1">
          <a:spLocks noChangeArrowheads="1"/>
        </xdr:cNvSpPr>
      </xdr:nvSpPr>
      <xdr:spPr bwMode="auto">
        <a:xfrm>
          <a:off x="3219450" y="21431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150</xdr:row>
      <xdr:rowOff>0</xdr:rowOff>
    </xdr:from>
    <xdr:to>
      <xdr:col>1</xdr:col>
      <xdr:colOff>3285153</xdr:colOff>
      <xdr:row>151</xdr:row>
      <xdr:rowOff>146434</xdr:rowOff>
    </xdr:to>
    <xdr:sp macro="" textlink="">
      <xdr:nvSpPr>
        <xdr:cNvPr id="767" name="Text Box 9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2085975" y="30460950"/>
          <a:ext cx="1980228" cy="30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150</xdr:row>
      <xdr:rowOff>0</xdr:rowOff>
    </xdr:from>
    <xdr:to>
      <xdr:col>1</xdr:col>
      <xdr:colOff>3285153</xdr:colOff>
      <xdr:row>151</xdr:row>
      <xdr:rowOff>136909</xdr:rowOff>
    </xdr:to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2085975" y="30460950"/>
          <a:ext cx="1980228" cy="298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150</xdr:row>
      <xdr:rowOff>0</xdr:rowOff>
    </xdr:from>
    <xdr:to>
      <xdr:col>1</xdr:col>
      <xdr:colOff>3285153</xdr:colOff>
      <xdr:row>151</xdr:row>
      <xdr:rowOff>136909</xdr:rowOff>
    </xdr:to>
    <xdr:sp macro="" textlink="">
      <xdr:nvSpPr>
        <xdr:cNvPr id="769" name="Text Box 9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2085975" y="30460950"/>
          <a:ext cx="1980228" cy="298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150</xdr:row>
      <xdr:rowOff>0</xdr:rowOff>
    </xdr:from>
    <xdr:to>
      <xdr:col>1</xdr:col>
      <xdr:colOff>3285153</xdr:colOff>
      <xdr:row>151</xdr:row>
      <xdr:rowOff>146434</xdr:rowOff>
    </xdr:to>
    <xdr:sp macro="" textlink="">
      <xdr:nvSpPr>
        <xdr:cNvPr id="770" name="Text Box 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2085975" y="30460950"/>
          <a:ext cx="1980228" cy="30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150</xdr:row>
      <xdr:rowOff>0</xdr:rowOff>
    </xdr:from>
    <xdr:to>
      <xdr:col>1</xdr:col>
      <xdr:colOff>3285153</xdr:colOff>
      <xdr:row>151</xdr:row>
      <xdr:rowOff>146434</xdr:rowOff>
    </xdr:to>
    <xdr:sp macro="" textlink="">
      <xdr:nvSpPr>
        <xdr:cNvPr id="771" name="Text Box 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2085975" y="30460950"/>
          <a:ext cx="1980228" cy="30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150</xdr:row>
      <xdr:rowOff>0</xdr:rowOff>
    </xdr:from>
    <xdr:to>
      <xdr:col>1</xdr:col>
      <xdr:colOff>3285153</xdr:colOff>
      <xdr:row>151</xdr:row>
      <xdr:rowOff>136909</xdr:rowOff>
    </xdr:to>
    <xdr:sp macro="" textlink="">
      <xdr:nvSpPr>
        <xdr:cNvPr id="772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2085975" y="30460950"/>
          <a:ext cx="1980228" cy="298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150</xdr:row>
      <xdr:rowOff>0</xdr:rowOff>
    </xdr:from>
    <xdr:to>
      <xdr:col>1</xdr:col>
      <xdr:colOff>3285153</xdr:colOff>
      <xdr:row>151</xdr:row>
      <xdr:rowOff>136909</xdr:rowOff>
    </xdr:to>
    <xdr:sp macro="" textlink="">
      <xdr:nvSpPr>
        <xdr:cNvPr id="773" name="Text Box 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2085975" y="30460950"/>
          <a:ext cx="1980228" cy="298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145</xdr:row>
      <xdr:rowOff>0</xdr:rowOff>
    </xdr:from>
    <xdr:to>
      <xdr:col>1</xdr:col>
      <xdr:colOff>3285153</xdr:colOff>
      <xdr:row>146</xdr:row>
      <xdr:rowOff>143072</xdr:rowOff>
    </xdr:to>
    <xdr:sp macro="" textlink="">
      <xdr:nvSpPr>
        <xdr:cNvPr id="774" name="Text Box 9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2085975" y="29613225"/>
          <a:ext cx="1980228" cy="324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145</xdr:row>
      <xdr:rowOff>0</xdr:rowOff>
    </xdr:from>
    <xdr:to>
      <xdr:col>1</xdr:col>
      <xdr:colOff>3285153</xdr:colOff>
      <xdr:row>146</xdr:row>
      <xdr:rowOff>133547</xdr:rowOff>
    </xdr:to>
    <xdr:sp macro="" textlink="">
      <xdr:nvSpPr>
        <xdr:cNvPr id="775" name="Text Box 8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2085975" y="29613225"/>
          <a:ext cx="1980228" cy="314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145</xdr:row>
      <xdr:rowOff>0</xdr:rowOff>
    </xdr:from>
    <xdr:to>
      <xdr:col>1</xdr:col>
      <xdr:colOff>3285153</xdr:colOff>
      <xdr:row>146</xdr:row>
      <xdr:rowOff>133547</xdr:rowOff>
    </xdr:to>
    <xdr:sp macro="" textlink="">
      <xdr:nvSpPr>
        <xdr:cNvPr id="776" name="Text Box 9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2085975" y="29613225"/>
          <a:ext cx="1980228" cy="314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145</xdr:row>
      <xdr:rowOff>0</xdr:rowOff>
    </xdr:from>
    <xdr:to>
      <xdr:col>1</xdr:col>
      <xdr:colOff>3285153</xdr:colOff>
      <xdr:row>146</xdr:row>
      <xdr:rowOff>143072</xdr:rowOff>
    </xdr:to>
    <xdr:sp macro="" textlink="">
      <xdr:nvSpPr>
        <xdr:cNvPr id="777" name="Text Box 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2085975" y="29613225"/>
          <a:ext cx="1980228" cy="324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145</xdr:row>
      <xdr:rowOff>0</xdr:rowOff>
    </xdr:from>
    <xdr:to>
      <xdr:col>1</xdr:col>
      <xdr:colOff>3285153</xdr:colOff>
      <xdr:row>146</xdr:row>
      <xdr:rowOff>143072</xdr:rowOff>
    </xdr:to>
    <xdr:sp macro="" textlink="">
      <xdr:nvSpPr>
        <xdr:cNvPr id="778" name="Text Box 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2085975" y="29613225"/>
          <a:ext cx="1980228" cy="324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145</xdr:row>
      <xdr:rowOff>0</xdr:rowOff>
    </xdr:from>
    <xdr:to>
      <xdr:col>1</xdr:col>
      <xdr:colOff>3285153</xdr:colOff>
      <xdr:row>146</xdr:row>
      <xdr:rowOff>133547</xdr:rowOff>
    </xdr:to>
    <xdr:sp macro="" textlink="">
      <xdr:nvSpPr>
        <xdr:cNvPr id="779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2085975" y="29613225"/>
          <a:ext cx="1980228" cy="314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145</xdr:row>
      <xdr:rowOff>0</xdr:rowOff>
    </xdr:from>
    <xdr:to>
      <xdr:col>1</xdr:col>
      <xdr:colOff>3285153</xdr:colOff>
      <xdr:row>146</xdr:row>
      <xdr:rowOff>133547</xdr:rowOff>
    </xdr:to>
    <xdr:sp macro="" textlink="">
      <xdr:nvSpPr>
        <xdr:cNvPr id="780" name="Text Box 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2085975" y="29613225"/>
          <a:ext cx="1980228" cy="314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266700</xdr:colOff>
      <xdr:row>143</xdr:row>
      <xdr:rowOff>85725</xdr:rowOff>
    </xdr:from>
    <xdr:to>
      <xdr:col>1</xdr:col>
      <xdr:colOff>2486025</xdr:colOff>
      <xdr:row>143</xdr:row>
      <xdr:rowOff>85725</xdr:rowOff>
    </xdr:to>
    <xdr:sp macro="" textlink="">
      <xdr:nvSpPr>
        <xdr:cNvPr id="781" name="Line 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266700" y="29337000"/>
          <a:ext cx="3000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134</xdr:row>
      <xdr:rowOff>57150</xdr:rowOff>
    </xdr:from>
    <xdr:to>
      <xdr:col>1</xdr:col>
      <xdr:colOff>2543175</xdr:colOff>
      <xdr:row>134</xdr:row>
      <xdr:rowOff>57150</xdr:rowOff>
    </xdr:to>
    <xdr:sp macro="" textlink="">
      <xdr:nvSpPr>
        <xdr:cNvPr id="782" name="Line 4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314325" y="27679650"/>
          <a:ext cx="3009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3533775</xdr:colOff>
      <xdr:row>134</xdr:row>
      <xdr:rowOff>57150</xdr:rowOff>
    </xdr:from>
    <xdr:to>
      <xdr:col>5</xdr:col>
      <xdr:colOff>742950</xdr:colOff>
      <xdr:row>134</xdr:row>
      <xdr:rowOff>57150</xdr:rowOff>
    </xdr:to>
    <xdr:sp macro="" textlink="">
      <xdr:nvSpPr>
        <xdr:cNvPr id="783" name="Line 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4314825" y="27679650"/>
          <a:ext cx="335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3476625</xdr:colOff>
      <xdr:row>143</xdr:row>
      <xdr:rowOff>104775</xdr:rowOff>
    </xdr:from>
    <xdr:to>
      <xdr:col>5</xdr:col>
      <xdr:colOff>685800</xdr:colOff>
      <xdr:row>143</xdr:row>
      <xdr:rowOff>104775</xdr:rowOff>
    </xdr:to>
    <xdr:sp macro="" textlink="">
      <xdr:nvSpPr>
        <xdr:cNvPr id="784" name="Line 4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4257675" y="29356050"/>
          <a:ext cx="335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2685636</xdr:colOff>
      <xdr:row>105</xdr:row>
      <xdr:rowOff>0</xdr:rowOff>
    </xdr:from>
    <xdr:ext cx="95250" cy="294447"/>
    <xdr:sp macro="" textlink="">
      <xdr:nvSpPr>
        <xdr:cNvPr id="785" name="Text Box 15"/>
        <xdr:cNvSpPr txBox="1">
          <a:spLocks noChangeArrowheads="1"/>
        </xdr:cNvSpPr>
      </xdr:nvSpPr>
      <xdr:spPr bwMode="auto">
        <a:xfrm>
          <a:off x="3466686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786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105</xdr:row>
      <xdr:rowOff>0</xdr:rowOff>
    </xdr:from>
    <xdr:ext cx="95250" cy="294447"/>
    <xdr:sp macro="" textlink="">
      <xdr:nvSpPr>
        <xdr:cNvPr id="787" name="Text Box 15"/>
        <xdr:cNvSpPr txBox="1">
          <a:spLocks noChangeArrowheads="1"/>
        </xdr:cNvSpPr>
      </xdr:nvSpPr>
      <xdr:spPr bwMode="auto">
        <a:xfrm>
          <a:off x="3466686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788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789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6"/>
    <xdr:sp macro="" textlink="">
      <xdr:nvSpPr>
        <xdr:cNvPr id="790" name="Text Box 15"/>
        <xdr:cNvSpPr txBox="1">
          <a:spLocks noChangeArrowheads="1"/>
        </xdr:cNvSpPr>
      </xdr:nvSpPr>
      <xdr:spPr bwMode="auto">
        <a:xfrm>
          <a:off x="2066925" y="212883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6"/>
    <xdr:sp macro="" textlink="">
      <xdr:nvSpPr>
        <xdr:cNvPr id="791" name="Text Box 15"/>
        <xdr:cNvSpPr txBox="1">
          <a:spLocks noChangeArrowheads="1"/>
        </xdr:cNvSpPr>
      </xdr:nvSpPr>
      <xdr:spPr bwMode="auto">
        <a:xfrm>
          <a:off x="2066925" y="212883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792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793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6"/>
    <xdr:sp macro="" textlink="">
      <xdr:nvSpPr>
        <xdr:cNvPr id="794" name="Text Box 15"/>
        <xdr:cNvSpPr txBox="1">
          <a:spLocks noChangeArrowheads="1"/>
        </xdr:cNvSpPr>
      </xdr:nvSpPr>
      <xdr:spPr bwMode="auto">
        <a:xfrm>
          <a:off x="2066925" y="212883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6"/>
    <xdr:sp macro="" textlink="">
      <xdr:nvSpPr>
        <xdr:cNvPr id="795" name="Text Box 15"/>
        <xdr:cNvSpPr txBox="1">
          <a:spLocks noChangeArrowheads="1"/>
        </xdr:cNvSpPr>
      </xdr:nvSpPr>
      <xdr:spPr bwMode="auto">
        <a:xfrm>
          <a:off x="2066925" y="212883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796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797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6"/>
    <xdr:sp macro="" textlink="">
      <xdr:nvSpPr>
        <xdr:cNvPr id="798" name="Text Box 15"/>
        <xdr:cNvSpPr txBox="1">
          <a:spLocks noChangeArrowheads="1"/>
        </xdr:cNvSpPr>
      </xdr:nvSpPr>
      <xdr:spPr bwMode="auto">
        <a:xfrm>
          <a:off x="2066925" y="212883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6"/>
    <xdr:sp macro="" textlink="">
      <xdr:nvSpPr>
        <xdr:cNvPr id="799" name="Text Box 15"/>
        <xdr:cNvSpPr txBox="1">
          <a:spLocks noChangeArrowheads="1"/>
        </xdr:cNvSpPr>
      </xdr:nvSpPr>
      <xdr:spPr bwMode="auto">
        <a:xfrm>
          <a:off x="2066925" y="212883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800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801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6"/>
    <xdr:sp macro="" textlink="">
      <xdr:nvSpPr>
        <xdr:cNvPr id="802" name="Text Box 15"/>
        <xdr:cNvSpPr txBox="1">
          <a:spLocks noChangeArrowheads="1"/>
        </xdr:cNvSpPr>
      </xdr:nvSpPr>
      <xdr:spPr bwMode="auto">
        <a:xfrm>
          <a:off x="2066925" y="212883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6"/>
    <xdr:sp macro="" textlink="">
      <xdr:nvSpPr>
        <xdr:cNvPr id="803" name="Text Box 15"/>
        <xdr:cNvSpPr txBox="1">
          <a:spLocks noChangeArrowheads="1"/>
        </xdr:cNvSpPr>
      </xdr:nvSpPr>
      <xdr:spPr bwMode="auto">
        <a:xfrm>
          <a:off x="2066925" y="212883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804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805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6"/>
    <xdr:sp macro="" textlink="">
      <xdr:nvSpPr>
        <xdr:cNvPr id="806" name="Text Box 15"/>
        <xdr:cNvSpPr txBox="1">
          <a:spLocks noChangeArrowheads="1"/>
        </xdr:cNvSpPr>
      </xdr:nvSpPr>
      <xdr:spPr bwMode="auto">
        <a:xfrm>
          <a:off x="2066925" y="212883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6"/>
    <xdr:sp macro="" textlink="">
      <xdr:nvSpPr>
        <xdr:cNvPr id="807" name="Text Box 15"/>
        <xdr:cNvSpPr txBox="1">
          <a:spLocks noChangeArrowheads="1"/>
        </xdr:cNvSpPr>
      </xdr:nvSpPr>
      <xdr:spPr bwMode="auto">
        <a:xfrm>
          <a:off x="2066925" y="212883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808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809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6"/>
    <xdr:sp macro="" textlink="">
      <xdr:nvSpPr>
        <xdr:cNvPr id="810" name="Text Box 15"/>
        <xdr:cNvSpPr txBox="1">
          <a:spLocks noChangeArrowheads="1"/>
        </xdr:cNvSpPr>
      </xdr:nvSpPr>
      <xdr:spPr bwMode="auto">
        <a:xfrm>
          <a:off x="2066925" y="212883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6"/>
    <xdr:sp macro="" textlink="">
      <xdr:nvSpPr>
        <xdr:cNvPr id="811" name="Text Box 15"/>
        <xdr:cNvSpPr txBox="1">
          <a:spLocks noChangeArrowheads="1"/>
        </xdr:cNvSpPr>
      </xdr:nvSpPr>
      <xdr:spPr bwMode="auto">
        <a:xfrm>
          <a:off x="2066925" y="212883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812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813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6"/>
    <xdr:sp macro="" textlink="">
      <xdr:nvSpPr>
        <xdr:cNvPr id="814" name="Text Box 15"/>
        <xdr:cNvSpPr txBox="1">
          <a:spLocks noChangeArrowheads="1"/>
        </xdr:cNvSpPr>
      </xdr:nvSpPr>
      <xdr:spPr bwMode="auto">
        <a:xfrm>
          <a:off x="2066925" y="212883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6"/>
    <xdr:sp macro="" textlink="">
      <xdr:nvSpPr>
        <xdr:cNvPr id="815" name="Text Box 15"/>
        <xdr:cNvSpPr txBox="1">
          <a:spLocks noChangeArrowheads="1"/>
        </xdr:cNvSpPr>
      </xdr:nvSpPr>
      <xdr:spPr bwMode="auto">
        <a:xfrm>
          <a:off x="2066925" y="212883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816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817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6"/>
    <xdr:sp macro="" textlink="">
      <xdr:nvSpPr>
        <xdr:cNvPr id="818" name="Text Box 15"/>
        <xdr:cNvSpPr txBox="1">
          <a:spLocks noChangeArrowheads="1"/>
        </xdr:cNvSpPr>
      </xdr:nvSpPr>
      <xdr:spPr bwMode="auto">
        <a:xfrm>
          <a:off x="2066925" y="212883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6"/>
    <xdr:sp macro="" textlink="">
      <xdr:nvSpPr>
        <xdr:cNvPr id="819" name="Text Box 15"/>
        <xdr:cNvSpPr txBox="1">
          <a:spLocks noChangeArrowheads="1"/>
        </xdr:cNvSpPr>
      </xdr:nvSpPr>
      <xdr:spPr bwMode="auto">
        <a:xfrm>
          <a:off x="2066925" y="212883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820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821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6"/>
    <xdr:sp macro="" textlink="">
      <xdr:nvSpPr>
        <xdr:cNvPr id="822" name="Text Box 15"/>
        <xdr:cNvSpPr txBox="1">
          <a:spLocks noChangeArrowheads="1"/>
        </xdr:cNvSpPr>
      </xdr:nvSpPr>
      <xdr:spPr bwMode="auto">
        <a:xfrm>
          <a:off x="2066925" y="212883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6"/>
    <xdr:sp macro="" textlink="">
      <xdr:nvSpPr>
        <xdr:cNvPr id="823" name="Text Box 15"/>
        <xdr:cNvSpPr txBox="1">
          <a:spLocks noChangeArrowheads="1"/>
        </xdr:cNvSpPr>
      </xdr:nvSpPr>
      <xdr:spPr bwMode="auto">
        <a:xfrm>
          <a:off x="2066925" y="21288375"/>
          <a:ext cx="95250" cy="294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824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825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826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827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828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105</xdr:row>
      <xdr:rowOff>0</xdr:rowOff>
    </xdr:from>
    <xdr:ext cx="95250" cy="294447"/>
    <xdr:sp macro="" textlink="">
      <xdr:nvSpPr>
        <xdr:cNvPr id="829" name="Text Box 15"/>
        <xdr:cNvSpPr txBox="1">
          <a:spLocks noChangeArrowheads="1"/>
        </xdr:cNvSpPr>
      </xdr:nvSpPr>
      <xdr:spPr bwMode="auto">
        <a:xfrm>
          <a:off x="2066925" y="21288375"/>
          <a:ext cx="95250" cy="29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2685636</xdr:colOff>
      <xdr:row>106</xdr:row>
      <xdr:rowOff>0</xdr:rowOff>
    </xdr:from>
    <xdr:to>
      <xdr:col>1</xdr:col>
      <xdr:colOff>2780886</xdr:colOff>
      <xdr:row>113</xdr:row>
      <xdr:rowOff>48868</xdr:rowOff>
    </xdr:to>
    <xdr:sp macro="" textlink="">
      <xdr:nvSpPr>
        <xdr:cNvPr id="830" name="Text Box 15"/>
        <xdr:cNvSpPr txBox="1">
          <a:spLocks noChangeArrowheads="1"/>
        </xdr:cNvSpPr>
      </xdr:nvSpPr>
      <xdr:spPr bwMode="auto">
        <a:xfrm>
          <a:off x="3466686" y="21516975"/>
          <a:ext cx="95250" cy="1315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31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32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33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34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35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36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37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38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39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40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41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42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43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44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45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46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47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48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49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50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51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52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53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54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55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56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57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58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59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60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106</xdr:row>
      <xdr:rowOff>0</xdr:rowOff>
    </xdr:from>
    <xdr:to>
      <xdr:col>1</xdr:col>
      <xdr:colOff>1381125</xdr:colOff>
      <xdr:row>106</xdr:row>
      <xdr:rowOff>114300</xdr:rowOff>
    </xdr:to>
    <xdr:sp macro="" textlink="">
      <xdr:nvSpPr>
        <xdr:cNvPr id="861" name="Text Box 15"/>
        <xdr:cNvSpPr txBox="1">
          <a:spLocks noChangeArrowheads="1"/>
        </xdr:cNvSpPr>
      </xdr:nvSpPr>
      <xdr:spPr bwMode="auto">
        <a:xfrm>
          <a:off x="2066925" y="21516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105</xdr:row>
      <xdr:rowOff>152400</xdr:rowOff>
    </xdr:from>
    <xdr:to>
      <xdr:col>1</xdr:col>
      <xdr:colOff>1419225</xdr:colOff>
      <xdr:row>106</xdr:row>
      <xdr:rowOff>47625</xdr:rowOff>
    </xdr:to>
    <xdr:sp macro="" textlink="">
      <xdr:nvSpPr>
        <xdr:cNvPr id="862" name="Text Box 15"/>
        <xdr:cNvSpPr txBox="1">
          <a:spLocks noChangeArrowheads="1"/>
        </xdr:cNvSpPr>
      </xdr:nvSpPr>
      <xdr:spPr bwMode="auto">
        <a:xfrm>
          <a:off x="2105025" y="21440775"/>
          <a:ext cx="95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0</xdr:row>
      <xdr:rowOff>57148</xdr:rowOff>
    </xdr:from>
    <xdr:to>
      <xdr:col>1</xdr:col>
      <xdr:colOff>619124</xdr:colOff>
      <xdr:row>5</xdr:row>
      <xdr:rowOff>142875</xdr:rowOff>
    </xdr:to>
    <xdr:pic>
      <xdr:nvPicPr>
        <xdr:cNvPr id="863" name="Imagen 862" descr="Resultado de imagen para inapa logo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952" r="19297"/>
        <a:stretch/>
      </xdr:blipFill>
      <xdr:spPr bwMode="auto">
        <a:xfrm>
          <a:off x="266700" y="57148"/>
          <a:ext cx="885824" cy="89535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Compartidos%20Evaluacion%20y%20Costo/CARPETA%202015/MEYVER/ANALISIS%20DE%20COSTOS%20SIMO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BPB2Last\Presupuesto%20y%20medicion%20final2\Villa%20BPB%2024%20hab%20modiF.%20sistema%20fontaneria4%20separado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Lib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sto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Documents%20and%20Settings\Benjamin.DOMAIN\My%20Documents\Documentos%20en%20Benjamin\BenMis%20Documento\Bahia%20Principe%20Rio%20San%20Juan\Bahia%20Principe2\SPA%20Bahia%20Princip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carpeta%20joel.rivera\2011\VINCI%202011%20ULTIMO\Users\Luis%20Calderon\Documents\Trabajos\ANALISISDECOSTOS\BASE%20DE%20DATOS%20ANALISIS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PRESUPUESTO%202006\ZONA%20VII\85-06%20Reh.%20y%20Ampl.%20Ac.%20Imbert%20(2da.%20alternativa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Club%20de%20playa\Piscina%20y%20club%20de%20playa0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ona.montas/AppData/Local/Microsoft/Windows/Temporary%20Internet%20Files/Content.Outlook/2H869UQ5/FORMATO%20INAPA/BARRIO+MARIA+TRINIDAD+SANCHEZ%20(2)-INAPA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%20de%20red%20de%20costos%20(ervita)/carpeta%20de%20maria.morales/2009/SAMANA/Documents%20and%20Settings/Achilles_/My%20Documents/Ampliacion/Estudos%20mar&#231;o-05/Documents%20and%20Settings/Achilles_/My%20Documents/Compartido/Moreno/Plano%20de%20Conta/PROYECTO%20AQN-WC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JAJAJA\Desktop\PROYECTOS\colina%20definitivo2\G.A.1(07junio2005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FARNAU~1.INA\CONFIG~1\Temp\DOCUMENTOS%20ALMONTE\Analisis%20de%20Precios,%207ma%20Edicion,%202010,%20enero\2010%2011%20Ene%20txt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CITACION%20VILLAS%20TIPO%20PRESIDENCIAL%20BISONO\Villa%20%20Presidencial4,5,6%20BISONO-ultimo%20DEFINITIVO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Club%20de%20playa\Piscina%20y%20club%20de%20playa2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Bahia%20Principe%20Rio%20San%20Juan\Remodelacion%20piscina%2010junio02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JAJAJA\Desktop\PROYECTOS\colina%20definitivo2\Presupuesto%20Colina%20ben\ACACIA%20ben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44\servidor%20de%20red%20de%20costos%20(ervita)\MIS%20DOCUMENTOS\PROYECTO%20TERMINACION%20SOFTBALL%20COJPD\PRESUPUESTO%20MODIFICADO\PRESUPUESTO_FEDOSA_14NOV20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\IMBERT_PEAD_21abr06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BPB2Last\Cubicaciones\Cubicacion%20No.%203\Cubicacion%20Villa%20BPB%2024%20Hab2%20Villas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RESUPUbahia%20principe%20modificado2x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ica\New%20Folder\PRESUPUESTO%20PM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0">
          <cell r="D20">
            <v>576.38</v>
          </cell>
        </row>
        <row r="31">
          <cell r="D31">
            <v>1345.24</v>
          </cell>
        </row>
        <row r="41">
          <cell r="D41">
            <v>1067.9100000000001</v>
          </cell>
        </row>
        <row r="51">
          <cell r="D51">
            <v>853.71</v>
          </cell>
        </row>
        <row r="61">
          <cell r="D61">
            <v>748.16</v>
          </cell>
        </row>
        <row r="63">
          <cell r="D63">
            <v>490.5</v>
          </cell>
        </row>
        <row r="73">
          <cell r="D73">
            <v>448.07</v>
          </cell>
        </row>
      </sheetData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1453">
          <cell r="G1453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5">
          <cell r="F15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1">
          <cell r="F31">
            <v>500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o2"/>
      <sheetName val="Boletín"/>
      <sheetName val="Km-Serv"/>
      <sheetName val="RESUMEN "/>
      <sheetName val="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  <sheetName val="INSUMOS"/>
      <sheetName val="H.A."/>
      <sheetName val="Car"/>
      <sheetName val="Ins"/>
      <sheetName val="FA"/>
      <sheetName val="Rndmto"/>
      <sheetName val="M.O."/>
      <sheetName val="Ana"/>
      <sheetName val="Resu"/>
      <sheetName val="Indice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Analisis Contrato"/>
      <sheetName val="MO"/>
      <sheetName val="Equipos"/>
      <sheetName val="Calculo"/>
      <sheetName val="ANALISIS"/>
      <sheetName val="LISTA PRECIO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4">
          <cell r="C4">
            <v>3118.8</v>
          </cell>
        </row>
      </sheetData>
      <sheetData sheetId="7">
        <row r="11">
          <cell r="F11">
            <v>397.73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I13">
            <v>5208.2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39">
          <cell r="G39">
            <v>37.200000000000003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>
        <row r="11">
          <cell r="C11">
            <v>268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</sheetData>
      <sheetData sheetId="1" refreshError="1">
        <row r="201">
          <cell r="F201">
            <v>7792.2050656250012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Analisis de Costos Aceras"/>
      <sheetName val="CAMPAMENTO2"/>
      <sheetName val="ingenieria"/>
      <sheetName val="MANT.TRANSITO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M.O."/>
      <sheetName val="Ins"/>
      <sheetName val="Ana"/>
      <sheetName val="Análisis de Precios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1">
          <cell r="G11">
            <v>250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TRACTOR_D9T"/>
      <sheetName val="TRACTOR_D8T_"/>
      <sheetName val="TRACTOR_D6R"/>
      <sheetName val="PALA_950G"/>
      <sheetName val="Motoniveladora_140H"/>
      <sheetName val="Compactador_CS533E"/>
      <sheetName val="Excavadora_Cat__325C"/>
      <sheetName val="Resumen_Precio_Equipos"/>
      <sheetName val="Comparacion_precios_unitarios"/>
      <sheetName val="Detalle_Partidas"/>
      <sheetName val="Observaciones_"/>
      <sheetName val="P_U__Samana"/>
      <sheetName val="Listado_Equipos_Propios"/>
      <sheetName val="O_M__y_Salarios"/>
      <sheetName val="Posesion_Camion"/>
      <sheetName val="Posesion_Camion_Empirico_OK"/>
      <sheetName val="Posesion_RM_250_Julio"/>
      <sheetName val="TRACTOR_D7H"/>
      <sheetName val="PALA_950E"/>
      <sheetName val="GRADER_12G"/>
      <sheetName val="Modelo_de_P_U_"/>
      <sheetName val="Costo_Horario_D9N"/>
      <sheetName val="Determinación_de_Rendimientos"/>
      <sheetName val="Determinación_de_Rendimient_(2)"/>
      <sheetName val="Determinación_de_Rendimient_(3)"/>
      <sheetName val="P_U__Excavación_Roca_con_Ripper"/>
    </sheetNames>
    <sheetDataSet>
      <sheetData sheetId="0">
        <row r="13">
          <cell r="I13">
            <v>5208.2</v>
          </cell>
        </row>
      </sheetData>
      <sheetData sheetId="1">
        <row r="39">
          <cell r="G39">
            <v>37.200000000000003</v>
          </cell>
        </row>
      </sheetData>
      <sheetData sheetId="2"/>
      <sheetData sheetId="3">
        <row r="13">
          <cell r="I13">
            <v>5208.2</v>
          </cell>
        </row>
      </sheetData>
      <sheetData sheetId="4">
        <row r="13">
          <cell r="I13">
            <v>5208.2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/>
      <sheetData sheetId="12"/>
      <sheetData sheetId="13">
        <row r="39">
          <cell r="G39">
            <v>37.200000000000003</v>
          </cell>
        </row>
      </sheetData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3">
          <cell r="I13">
            <v>5208.2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107">
          <cell r="G107">
            <v>1409090.7024497506</v>
          </cell>
        </row>
      </sheetData>
      <sheetData sheetId="7" refreshError="1"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Horm."/>
      <sheetName val="Insumos"/>
      <sheetName val="Análisis"/>
      <sheetName val="Presupuest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  <sheetName val="Col_Carga"/>
      <sheetName val="Col_Carga_(2)"/>
      <sheetName val="Col_Amarre"/>
      <sheetName val="Col_Amarre_(2)"/>
      <sheetName val="Vga_Carga"/>
      <sheetName val="Vga_Carga_(2)"/>
      <sheetName val="Vga_Amarre"/>
      <sheetName val="Vga_Amarre_(2)"/>
      <sheetName val="Losa_Entrep_"/>
      <sheetName val="Losa_Entrep_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  <sheetData sheetId="13"/>
      <sheetData sheetId="14"/>
      <sheetData sheetId="15">
        <row r="9">
          <cell r="J9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  <sheetName val="Soportes_Grales_Controles_de_Ob"/>
      <sheetName val="Cotz_"/>
      <sheetName val="Indirectos_(2)"/>
      <sheetName val="Indirectos_Ejec_"/>
      <sheetName val="Pres-Ejec_"/>
      <sheetName val="Pedido_Unit_"/>
      <sheetName val="Pedido_Masivo_"/>
      <sheetName val="Soporte_Pedido_Unit_"/>
      <sheetName val="Soporte_Pedido_Masivo_"/>
      <sheetName val="Partidas_No_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9">
          <cell r="D9">
            <v>26</v>
          </cell>
        </row>
        <row r="10">
          <cell r="D10">
            <v>30</v>
          </cell>
        </row>
        <row r="13">
          <cell r="D13">
            <v>265</v>
          </cell>
        </row>
        <row r="14">
          <cell r="D14">
            <v>295</v>
          </cell>
        </row>
        <row r="15">
          <cell r="D15">
            <v>290</v>
          </cell>
        </row>
        <row r="16">
          <cell r="D16">
            <v>295</v>
          </cell>
        </row>
        <row r="17">
          <cell r="D17">
            <v>290</v>
          </cell>
        </row>
        <row r="19">
          <cell r="D19">
            <v>30</v>
          </cell>
        </row>
        <row r="36">
          <cell r="D36">
            <v>5916</v>
          </cell>
        </row>
      </sheetData>
      <sheetData sheetId="7" refreshError="1">
        <row r="10">
          <cell r="F10">
            <v>4838.6400000000003</v>
          </cell>
        </row>
        <row r="17">
          <cell r="F17">
            <v>4289.4381999999996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  <sheetName val="Analisis_albañileria"/>
      <sheetName val="Analisis_Electrico"/>
      <sheetName val="qqLosa1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41">
          <cell r="F41">
            <v>900</v>
          </cell>
        </row>
        <row r="42">
          <cell r="F42">
            <v>800</v>
          </cell>
        </row>
        <row r="44">
          <cell r="F44">
            <v>1180</v>
          </cell>
        </row>
        <row r="47">
          <cell r="F47">
            <v>320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MO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PRECIOS_ELE"/>
      <sheetName val="Trabajos Generales"/>
      <sheetName val="Programa_de_Trabajo"/>
      <sheetName val="Uso_de_Equipos"/>
      <sheetName val="Cargas Sociales"/>
      <sheetName val="Analisis Unit. "/>
      <sheetName val="Analisis Unitarios"/>
      <sheetName val="Tarifas de Alquiler de Equipo"/>
      <sheetName val="ANALISIS HORMIGON ARMADO"/>
      <sheetName val="analisis sto dgo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2"/>
      <sheetName val="Rndmto"/>
      <sheetName val="M.O."/>
      <sheetName val="Ana"/>
      <sheetName val="Resu"/>
      <sheetName val="Indice"/>
      <sheetName val="Sheet1"/>
    </sheetNames>
    <sheetDataSet>
      <sheetData sheetId="0"/>
      <sheetData sheetId="1">
        <row r="589">
          <cell r="E589">
            <v>107.8</v>
          </cell>
        </row>
        <row r="627">
          <cell r="E627">
            <v>521.90770500000008</v>
          </cell>
        </row>
        <row r="660">
          <cell r="E660">
            <v>6.72</v>
          </cell>
        </row>
        <row r="811">
          <cell r="E811">
            <v>30.74</v>
          </cell>
        </row>
        <row r="816">
          <cell r="E816">
            <v>38</v>
          </cell>
        </row>
      </sheetData>
      <sheetData sheetId="2"/>
      <sheetData sheetId="3"/>
      <sheetData sheetId="4">
        <row r="26">
          <cell r="C26">
            <v>20.36</v>
          </cell>
        </row>
        <row r="126">
          <cell r="C126">
            <v>139.94999999999999</v>
          </cell>
        </row>
        <row r="203">
          <cell r="C203">
            <v>267.08999999999997</v>
          </cell>
        </row>
        <row r="216">
          <cell r="C216">
            <v>94.17</v>
          </cell>
        </row>
        <row r="970">
          <cell r="C970">
            <v>149.03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COSTO INDIRECTO"/>
      <sheetName val="OPERADORES EQUIPOS"/>
      <sheetName val="LISTADO INSUMOS DEL 2000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formato"/>
      <sheetName val="REGISTROS DE LADRILLOS Y H.A. "/>
      <sheetName val="analisis basicos"/>
      <sheetName val="ANALISIS "/>
      <sheetName val="Analisis Complementarios "/>
      <sheetName val="COLOCACION DE TUBERIA"/>
      <sheetName val="MOVIMIENTO DE TIERRA"/>
      <sheetName val=" MOVIMIENTO DE TIERRA EQUIPO"/>
      <sheetName val="ANCLAJES DE H.A."/>
      <sheetName val="PVC"/>
      <sheetName val="POLIETILENO"/>
    </sheetNames>
    <sheetDataSet>
      <sheetData sheetId="0">
        <row r="231">
          <cell r="D231">
            <v>4085</v>
          </cell>
        </row>
        <row r="234">
          <cell r="D234">
            <v>1495</v>
          </cell>
        </row>
        <row r="242">
          <cell r="D242">
            <v>4920.49</v>
          </cell>
        </row>
        <row r="244">
          <cell r="D244">
            <v>1465.21</v>
          </cell>
        </row>
        <row r="284">
          <cell r="D284">
            <v>9375</v>
          </cell>
        </row>
        <row r="298">
          <cell r="D298">
            <v>2160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</sheetData>
      <sheetData sheetId="8">
        <row r="13">
          <cell r="O13">
            <v>50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mision"/>
      <sheetName val="PRES. FORMATO INAPA"/>
      <sheetName val="ANALISIS "/>
      <sheetName val="tarifa equipo-13"/>
      <sheetName val="tarifa equipo (2)"/>
      <sheetName val="DISTANCIA ACARREO"/>
      <sheetName val="ASFALTADO"/>
      <sheetName val="BASE Y SUB-BASE"/>
      <sheetName val="ACERA Y CONTENES"/>
      <sheetName val="Alcantarilla"/>
      <sheetName val="ANALISIS"/>
      <sheetName val="ANALISIS A U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RESUMENFINANCIERO"/>
      <sheetName val="FUNCION"/>
    </sheetNames>
    <sheetDataSet>
      <sheetData sheetId="0" refreshError="1"/>
      <sheetData sheetId="1" refreshError="1"/>
      <sheetData sheetId="2" refreshError="1">
        <row r="16">
          <cell r="C16" t="str">
            <v xml:space="preserve">TOTAL BRUTO :          con 00/100 DÓLARES 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>
        <row r="7">
          <cell r="C7" t="str">
            <v>Cant.</v>
          </cell>
        </row>
      </sheetData>
      <sheetData sheetId="18"/>
      <sheetData sheetId="1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EQUIPOS"/>
      <sheetName val="Precios"/>
      <sheetName val="COSTO INDIRECTO"/>
      <sheetName val="OPERADORES EQUIPOS"/>
      <sheetName val="PRESENTACION_(2)"/>
      <sheetName val="PRESUPUESTO_(2)"/>
      <sheetName val="P_U__Const"/>
      <sheetName val="Analisis"/>
      <sheetName val="Insumos (2)"/>
      <sheetName val="M.O."/>
      <sheetName val="Insumos"/>
      <sheetName val="Análisis"/>
      <sheetName val="via"/>
      <sheetName val="med.mov.de tierra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Analisis"/>
      <sheetName val="Pres. Adic.Y"/>
      <sheetName val="Ana"/>
      <sheetName val="LISTA DE PRECIO"/>
      <sheetName val="Presup.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 refreshError="1"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512">
          <cell r="G1512">
            <v>3526.1216021874998</v>
          </cell>
        </row>
      </sheetData>
      <sheetData sheetId="50"/>
      <sheetData sheetId="51"/>
      <sheetData sheetId="52"/>
      <sheetData sheetId="53"/>
      <sheetData sheetId="54"/>
      <sheetData sheetId="55">
        <row r="1512">
          <cell r="G1512">
            <v>3526.1216021874998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</sheetNames>
    <sheetDataSet>
      <sheetData sheetId="0">
        <row r="107">
          <cell r="H107">
            <v>8351734.1800199989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/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  <sheetName val="resum.ac "/>
      <sheetName val="Analisis Areas Ext."/>
      <sheetName val="edificio de 4 niveles"/>
      <sheetName val="m.tIERRA"/>
      <sheetName val="H.A Y MUROS"/>
      <sheetName val="TERMIN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7">
          <cell r="D7">
            <v>600</v>
          </cell>
        </row>
        <row r="8">
          <cell r="D8">
            <v>31.099599999999995</v>
          </cell>
        </row>
        <row r="11">
          <cell r="D11">
            <v>95</v>
          </cell>
        </row>
        <row r="12">
          <cell r="D12">
            <v>300</v>
          </cell>
        </row>
        <row r="18">
          <cell r="D18">
            <v>38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</sheetData>
      <sheetData sheetId="5" refreshError="1">
        <row r="10">
          <cell r="G10">
            <v>3351.62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52"/>
  <sheetViews>
    <sheetView tabSelected="1" view="pageBreakPreview" zoomScaleNormal="100" zoomScaleSheetLayoutView="100" workbookViewId="0">
      <selection activeCell="A8" sqref="A8:F8"/>
    </sheetView>
  </sheetViews>
  <sheetFormatPr baseColWidth="10" defaultColWidth="9.140625" defaultRowHeight="12.75"/>
  <cols>
    <col min="1" max="1" width="8" style="26" customWidth="1"/>
    <col min="2" max="2" width="50.85546875" style="23" customWidth="1"/>
    <col min="3" max="3" width="10.140625" style="27" customWidth="1"/>
    <col min="4" max="4" width="7.140625" style="24" customWidth="1"/>
    <col min="5" max="5" width="12.42578125" style="25" customWidth="1"/>
    <col min="6" max="6" width="15.28515625" style="28" customWidth="1"/>
    <col min="7" max="7" width="15" style="3" customWidth="1"/>
    <col min="8" max="8" width="17.5703125" style="3" customWidth="1"/>
    <col min="9" max="9" width="15.42578125" style="3" bestFit="1" customWidth="1"/>
    <col min="10" max="10" width="10.28515625" style="3" bestFit="1" customWidth="1"/>
    <col min="11" max="11" width="10.85546875" style="3" bestFit="1" customWidth="1"/>
    <col min="12" max="14" width="9.140625" style="3"/>
    <col min="15" max="15" width="11.85546875" style="3" bestFit="1" customWidth="1"/>
    <col min="16" max="17" width="9.140625" style="3"/>
    <col min="18" max="18" width="11.85546875" style="3" bestFit="1" customWidth="1"/>
    <col min="19" max="16384" width="9.140625" style="3"/>
  </cols>
  <sheetData>
    <row r="1" spans="1:14">
      <c r="A1" s="299" t="s">
        <v>0</v>
      </c>
      <c r="B1" s="299"/>
      <c r="C1" s="299"/>
      <c r="D1" s="299"/>
      <c r="E1" s="299"/>
      <c r="F1" s="299"/>
    </row>
    <row r="2" spans="1:14">
      <c r="A2" s="299" t="s">
        <v>1</v>
      </c>
      <c r="B2" s="299"/>
      <c r="C2" s="299"/>
      <c r="D2" s="299"/>
      <c r="E2" s="299"/>
      <c r="F2" s="299"/>
    </row>
    <row r="3" spans="1:14">
      <c r="A3" s="299" t="s">
        <v>2</v>
      </c>
      <c r="B3" s="299"/>
      <c r="C3" s="299"/>
      <c r="D3" s="299"/>
      <c r="E3" s="299"/>
      <c r="F3" s="299"/>
    </row>
    <row r="4" spans="1:14">
      <c r="A4" s="299" t="s">
        <v>104</v>
      </c>
      <c r="B4" s="299"/>
      <c r="C4" s="299"/>
      <c r="D4" s="299"/>
      <c r="E4" s="299"/>
      <c r="F4" s="299"/>
    </row>
    <row r="5" spans="1:14">
      <c r="A5" s="132"/>
      <c r="B5" s="132"/>
      <c r="C5" s="132"/>
      <c r="D5" s="132"/>
      <c r="E5" s="132"/>
      <c r="F5" s="132"/>
    </row>
    <row r="6" spans="1:14">
      <c r="A6" s="132"/>
      <c r="B6" s="132"/>
      <c r="C6" s="132"/>
      <c r="D6" s="132"/>
      <c r="E6" s="132"/>
      <c r="F6" s="132"/>
    </row>
    <row r="7" spans="1:14">
      <c r="A7" s="298" t="s">
        <v>98</v>
      </c>
      <c r="B7" s="298"/>
      <c r="C7" s="298"/>
      <c r="D7" s="298"/>
      <c r="E7" s="298"/>
      <c r="F7" s="298"/>
    </row>
    <row r="8" spans="1:14" ht="14.25" customHeight="1">
      <c r="A8" s="298" t="s">
        <v>120</v>
      </c>
      <c r="B8" s="298"/>
      <c r="C8" s="298"/>
      <c r="D8" s="298"/>
      <c r="E8" s="298"/>
      <c r="F8" s="298"/>
    </row>
    <row r="9" spans="1:14" ht="15" customHeight="1">
      <c r="A9" s="298" t="s">
        <v>116</v>
      </c>
      <c r="B9" s="298"/>
      <c r="C9" s="98"/>
      <c r="D9" s="303" t="s">
        <v>51</v>
      </c>
      <c r="E9" s="303"/>
      <c r="F9" s="98"/>
    </row>
    <row r="10" spans="1:14">
      <c r="A10" s="299"/>
      <c r="B10" s="299"/>
      <c r="C10" s="299"/>
      <c r="D10" s="299"/>
      <c r="E10" s="299"/>
      <c r="F10" s="299"/>
    </row>
    <row r="11" spans="1:14">
      <c r="A11" s="120" t="s">
        <v>3</v>
      </c>
      <c r="B11" s="121" t="s">
        <v>4</v>
      </c>
      <c r="C11" s="122" t="s">
        <v>5</v>
      </c>
      <c r="D11" s="122" t="s">
        <v>6</v>
      </c>
      <c r="E11" s="122" t="s">
        <v>7</v>
      </c>
      <c r="F11" s="122" t="s">
        <v>8</v>
      </c>
    </row>
    <row r="12" spans="1:14" s="22" customFormat="1">
      <c r="A12" s="9"/>
      <c r="B12" s="119"/>
      <c r="C12" s="5"/>
      <c r="D12" s="5"/>
      <c r="E12" s="8"/>
      <c r="F12" s="8"/>
    </row>
    <row r="13" spans="1:14" s="22" customFormat="1" ht="38.25">
      <c r="A13" s="4" t="s">
        <v>52</v>
      </c>
      <c r="B13" s="11" t="s">
        <v>99</v>
      </c>
      <c r="C13" s="8"/>
      <c r="D13" s="13"/>
      <c r="E13" s="8"/>
      <c r="F13" s="10"/>
    </row>
    <row r="14" spans="1:14" s="22" customFormat="1">
      <c r="A14" s="217"/>
      <c r="B14" s="18"/>
      <c r="C14" s="8"/>
      <c r="D14" s="13"/>
      <c r="E14" s="8"/>
      <c r="F14" s="10"/>
    </row>
    <row r="15" spans="1:14" s="22" customFormat="1">
      <c r="A15" s="218">
        <v>1</v>
      </c>
      <c r="B15" s="19" t="s">
        <v>21</v>
      </c>
      <c r="C15" s="233">
        <v>6896.36</v>
      </c>
      <c r="D15" s="13" t="s">
        <v>11</v>
      </c>
      <c r="E15" s="233">
        <v>14.63</v>
      </c>
      <c r="F15" s="254">
        <f>ROUND(C15*E15,2)</f>
        <v>100893.75</v>
      </c>
      <c r="G15" s="10"/>
      <c r="H15" s="168"/>
      <c r="K15" s="172"/>
      <c r="M15" s="169"/>
      <c r="N15" s="169"/>
    </row>
    <row r="16" spans="1:14" s="175" customFormat="1">
      <c r="A16" s="219"/>
      <c r="B16" s="97"/>
      <c r="C16" s="234"/>
      <c r="D16" s="173"/>
      <c r="E16" s="247"/>
      <c r="F16" s="255"/>
      <c r="G16" s="10"/>
      <c r="H16" s="174"/>
      <c r="I16" s="174"/>
      <c r="J16" s="174"/>
      <c r="L16" s="174"/>
      <c r="N16" s="174"/>
    </row>
    <row r="17" spans="1:28" s="177" customFormat="1" ht="12.75" customHeight="1">
      <c r="A17" s="204">
        <v>2</v>
      </c>
      <c r="B17" s="143" t="s">
        <v>105</v>
      </c>
      <c r="C17" s="235"/>
      <c r="D17" s="144"/>
      <c r="E17" s="235"/>
      <c r="F17" s="236"/>
      <c r="G17" s="10"/>
      <c r="H17" s="176"/>
      <c r="J17" s="176"/>
      <c r="L17" s="158"/>
      <c r="M17" s="2"/>
      <c r="N17" s="176"/>
      <c r="P17" s="159"/>
      <c r="Q17" s="178"/>
      <c r="R17" s="159"/>
      <c r="S17" s="178"/>
      <c r="T17" s="2"/>
      <c r="U17" s="179"/>
      <c r="AB17" s="180"/>
    </row>
    <row r="18" spans="1:28" s="177" customFormat="1">
      <c r="A18" s="220">
        <v>2.1</v>
      </c>
      <c r="B18" s="145" t="s">
        <v>42</v>
      </c>
      <c r="C18" s="113">
        <v>3850</v>
      </c>
      <c r="D18" s="146" t="s">
        <v>11</v>
      </c>
      <c r="E18" s="248">
        <v>47.61</v>
      </c>
      <c r="F18" s="236">
        <f>+ROUND(C18*E18,2)</f>
        <v>183298.5</v>
      </c>
      <c r="G18" s="10"/>
      <c r="H18" s="181"/>
      <c r="I18" s="182"/>
      <c r="J18" s="181"/>
      <c r="K18" s="182"/>
      <c r="L18" s="178"/>
      <c r="M18" s="2"/>
      <c r="N18" s="181"/>
      <c r="O18" s="182"/>
      <c r="P18" s="159"/>
      <c r="Q18" s="183"/>
      <c r="R18" s="159"/>
      <c r="S18" s="183"/>
      <c r="T18" s="2"/>
      <c r="U18" s="184"/>
      <c r="AB18" s="185">
        <v>600</v>
      </c>
    </row>
    <row r="19" spans="1:28" s="177" customFormat="1" ht="12.75" customHeight="1">
      <c r="A19" s="147">
        <v>2.2000000000000002</v>
      </c>
      <c r="B19" s="148" t="s">
        <v>83</v>
      </c>
      <c r="C19" s="113">
        <v>1689.19</v>
      </c>
      <c r="D19" s="146" t="s">
        <v>12</v>
      </c>
      <c r="E19" s="248">
        <v>41</v>
      </c>
      <c r="F19" s="236">
        <f>+ROUND(C19*E19,2)</f>
        <v>69256.789999999994</v>
      </c>
      <c r="G19" s="10"/>
      <c r="H19" s="186"/>
      <c r="I19" s="187"/>
      <c r="J19" s="186"/>
      <c r="K19" s="182"/>
      <c r="L19" s="158"/>
      <c r="M19" s="2"/>
      <c r="N19" s="186"/>
      <c r="O19" s="182"/>
      <c r="P19" s="159"/>
      <c r="Q19" s="183"/>
      <c r="R19" s="159"/>
      <c r="S19" s="183"/>
      <c r="T19" s="2"/>
      <c r="U19" s="184"/>
      <c r="AB19" s="185">
        <v>255</v>
      </c>
    </row>
    <row r="20" spans="1:28" s="191" customFormat="1" ht="25.5" customHeight="1">
      <c r="A20" s="220">
        <v>2.2999999999999998</v>
      </c>
      <c r="B20" s="149" t="s">
        <v>84</v>
      </c>
      <c r="C20" s="236">
        <v>114.02</v>
      </c>
      <c r="D20" s="198" t="s">
        <v>10</v>
      </c>
      <c r="E20" s="248">
        <v>210</v>
      </c>
      <c r="F20" s="236">
        <f>+ROUND(C20*E20,2)</f>
        <v>23944.2</v>
      </c>
      <c r="G20" s="116"/>
      <c r="H20" s="283"/>
      <c r="I20" s="284"/>
      <c r="J20" s="283"/>
      <c r="K20" s="1"/>
      <c r="L20" s="190"/>
      <c r="N20" s="188"/>
      <c r="O20" s="189"/>
      <c r="P20" s="192"/>
      <c r="Q20" s="192"/>
      <c r="R20" s="192"/>
      <c r="S20" s="192"/>
      <c r="AB20" s="193">
        <v>17.21</v>
      </c>
    </row>
    <row r="21" spans="1:28" s="22" customFormat="1">
      <c r="A21" s="221"/>
      <c r="B21" s="17"/>
      <c r="C21" s="233"/>
      <c r="D21" s="13"/>
      <c r="E21" s="249"/>
      <c r="F21" s="254"/>
      <c r="G21" s="10"/>
      <c r="H21" s="168"/>
      <c r="K21" s="194"/>
    </row>
    <row r="22" spans="1:28" s="22" customFormat="1">
      <c r="A22" s="222">
        <v>3</v>
      </c>
      <c r="B22" s="12" t="s">
        <v>16</v>
      </c>
      <c r="C22" s="233"/>
      <c r="D22" s="13"/>
      <c r="E22" s="249"/>
      <c r="F22" s="254"/>
      <c r="G22" s="10"/>
      <c r="H22" s="168"/>
      <c r="K22" s="194"/>
    </row>
    <row r="23" spans="1:28" s="22" customFormat="1">
      <c r="A23" s="221">
        <f>+A22+0.1</f>
        <v>3.1</v>
      </c>
      <c r="B23" s="14" t="s">
        <v>19</v>
      </c>
      <c r="C23" s="233">
        <v>4979.8900000000003</v>
      </c>
      <c r="D23" s="13" t="s">
        <v>10</v>
      </c>
      <c r="E23" s="233">
        <v>154.52000000000001</v>
      </c>
      <c r="F23" s="254">
        <f>ROUND(C23*E23,2)</f>
        <v>769492.6</v>
      </c>
      <c r="G23" s="10"/>
      <c r="H23" s="168"/>
      <c r="K23" s="172"/>
      <c r="N23" s="169"/>
    </row>
    <row r="24" spans="1:28" s="22" customFormat="1">
      <c r="A24" s="221">
        <v>3.2</v>
      </c>
      <c r="B24" s="14" t="s">
        <v>118</v>
      </c>
      <c r="C24" s="233">
        <v>482.75</v>
      </c>
      <c r="D24" s="13" t="s">
        <v>10</v>
      </c>
      <c r="E24" s="233">
        <v>1110.3900000000001</v>
      </c>
      <c r="F24" s="254">
        <f>ROUND(C24*E24,2)</f>
        <v>536040.77</v>
      </c>
      <c r="G24" s="10"/>
      <c r="H24" s="168"/>
      <c r="I24" s="8"/>
      <c r="K24" s="169"/>
      <c r="N24" s="169"/>
    </row>
    <row r="25" spans="1:28" s="22" customFormat="1" ht="25.5">
      <c r="A25" s="276">
        <v>3.3</v>
      </c>
      <c r="B25" s="14" t="s">
        <v>60</v>
      </c>
      <c r="C25" s="233">
        <v>4238.18</v>
      </c>
      <c r="D25" s="285" t="s">
        <v>10</v>
      </c>
      <c r="E25" s="233">
        <v>184.68</v>
      </c>
      <c r="F25" s="254">
        <f>ROUND(C25*E25,2)</f>
        <v>782707.08</v>
      </c>
      <c r="G25" s="116"/>
      <c r="H25" s="286"/>
      <c r="I25" s="287"/>
      <c r="J25" s="288"/>
      <c r="K25" s="289"/>
      <c r="L25" s="288"/>
      <c r="M25" s="288"/>
      <c r="N25" s="289"/>
    </row>
    <row r="26" spans="1:28" s="22" customFormat="1" ht="25.5">
      <c r="A26" s="276">
        <f t="shared" ref="A26" si="0">+A25+0.1</f>
        <v>3.4</v>
      </c>
      <c r="B26" s="20" t="s">
        <v>37</v>
      </c>
      <c r="C26" s="233">
        <v>890.05</v>
      </c>
      <c r="D26" s="285" t="s">
        <v>10</v>
      </c>
      <c r="E26" s="233">
        <v>210</v>
      </c>
      <c r="F26" s="254">
        <f>ROUND(C26*E26,2)</f>
        <v>186910.5</v>
      </c>
      <c r="G26" s="116"/>
      <c r="H26" s="286"/>
      <c r="I26" s="287"/>
      <c r="J26" s="288"/>
      <c r="K26" s="289"/>
      <c r="L26" s="288"/>
      <c r="M26" s="288"/>
      <c r="N26" s="289"/>
    </row>
    <row r="27" spans="1:28" s="22" customFormat="1">
      <c r="A27" s="221"/>
      <c r="B27" s="14"/>
      <c r="C27" s="233"/>
      <c r="D27" s="13"/>
      <c r="E27" s="233"/>
      <c r="F27" s="254"/>
      <c r="G27" s="10"/>
      <c r="H27" s="168"/>
      <c r="K27" s="172"/>
      <c r="N27" s="169"/>
    </row>
    <row r="28" spans="1:28" s="22" customFormat="1">
      <c r="A28" s="222">
        <v>4</v>
      </c>
      <c r="B28" s="18" t="s">
        <v>17</v>
      </c>
      <c r="C28" s="233"/>
      <c r="D28" s="13"/>
      <c r="E28" s="233"/>
      <c r="F28" s="254"/>
      <c r="G28" s="10"/>
      <c r="H28" s="168"/>
    </row>
    <row r="29" spans="1:28" s="22" customFormat="1" ht="25.5">
      <c r="A29" s="276">
        <v>4.0999999999999996</v>
      </c>
      <c r="B29" s="19" t="s">
        <v>22</v>
      </c>
      <c r="C29" s="233">
        <v>5817.96</v>
      </c>
      <c r="D29" s="13" t="s">
        <v>11</v>
      </c>
      <c r="E29" s="233">
        <v>469.53</v>
      </c>
      <c r="F29" s="254">
        <f>ROUND(C29*E29,2)</f>
        <v>2731706.76</v>
      </c>
      <c r="G29" s="10"/>
      <c r="H29" s="168"/>
      <c r="I29" s="168"/>
      <c r="K29" s="169"/>
    </row>
    <row r="30" spans="1:28" s="22" customFormat="1" ht="25.5">
      <c r="A30" s="276">
        <v>4.2</v>
      </c>
      <c r="B30" s="19" t="s">
        <v>90</v>
      </c>
      <c r="C30" s="233">
        <v>1216.33</v>
      </c>
      <c r="D30" s="13" t="s">
        <v>11</v>
      </c>
      <c r="E30" s="233">
        <v>790.67</v>
      </c>
      <c r="F30" s="254">
        <f>ROUND(C30*E30,2)</f>
        <v>961715.64</v>
      </c>
      <c r="G30" s="10"/>
      <c r="H30" s="168"/>
      <c r="I30" s="168"/>
      <c r="K30" s="169"/>
      <c r="L30" s="170"/>
    </row>
    <row r="31" spans="1:28" s="22" customFormat="1">
      <c r="A31" s="222"/>
      <c r="B31" s="19"/>
      <c r="C31" s="233"/>
      <c r="D31" s="13"/>
      <c r="E31" s="233"/>
      <c r="F31" s="254"/>
      <c r="G31" s="10"/>
      <c r="H31" s="168"/>
    </row>
    <row r="32" spans="1:28" s="22" customFormat="1">
      <c r="A32" s="222">
        <v>5</v>
      </c>
      <c r="B32" s="18" t="s">
        <v>18</v>
      </c>
      <c r="C32" s="233"/>
      <c r="D32" s="13"/>
      <c r="E32" s="233"/>
      <c r="F32" s="254"/>
      <c r="G32" s="10"/>
      <c r="H32" s="168"/>
    </row>
    <row r="33" spans="1:14" s="22" customFormat="1" ht="25.5">
      <c r="A33" s="276">
        <v>5.0999999999999996</v>
      </c>
      <c r="B33" s="19" t="s">
        <v>22</v>
      </c>
      <c r="C33" s="233">
        <v>5817.96</v>
      </c>
      <c r="D33" s="13" t="s">
        <v>11</v>
      </c>
      <c r="E33" s="233">
        <v>27.98</v>
      </c>
      <c r="F33" s="254">
        <f>ROUND(C33*E33,2)</f>
        <v>162786.51999999999</v>
      </c>
      <c r="G33" s="10"/>
      <c r="H33" s="168"/>
    </row>
    <row r="34" spans="1:14" s="22" customFormat="1" ht="25.5">
      <c r="A34" s="276">
        <v>5.2</v>
      </c>
      <c r="B34" s="19" t="s">
        <v>90</v>
      </c>
      <c r="C34" s="233">
        <v>1216.33</v>
      </c>
      <c r="D34" s="13" t="s">
        <v>11</v>
      </c>
      <c r="E34" s="233">
        <v>32.270000000000003</v>
      </c>
      <c r="F34" s="254">
        <f>ROUND(C34*E34,2)</f>
        <v>39250.97</v>
      </c>
      <c r="G34" s="10"/>
      <c r="H34" s="168"/>
      <c r="I34" s="168"/>
    </row>
    <row r="35" spans="1:14">
      <c r="A35" s="276"/>
      <c r="B35" s="19"/>
      <c r="C35" s="233"/>
      <c r="D35" s="13"/>
      <c r="E35" s="233"/>
      <c r="F35" s="254"/>
      <c r="G35" s="10"/>
      <c r="H35" s="31"/>
      <c r="I35" s="31"/>
    </row>
    <row r="36" spans="1:14" s="35" customFormat="1">
      <c r="A36" s="277">
        <v>6</v>
      </c>
      <c r="B36" s="18" t="s">
        <v>36</v>
      </c>
      <c r="C36" s="237"/>
      <c r="D36" s="96"/>
      <c r="E36" s="237"/>
      <c r="F36" s="254"/>
      <c r="G36" s="10"/>
      <c r="H36" s="31"/>
    </row>
    <row r="37" spans="1:14" s="35" customFormat="1" ht="25.5">
      <c r="A37" s="278">
        <v>6.1</v>
      </c>
      <c r="B37" s="19" t="s">
        <v>91</v>
      </c>
      <c r="C37" s="237">
        <v>1</v>
      </c>
      <c r="D37" s="96" t="s">
        <v>9</v>
      </c>
      <c r="E37" s="237">
        <v>1665.05</v>
      </c>
      <c r="F37" s="254">
        <f t="shared" ref="F37:F50" si="1">ROUND(C37*E37,2)</f>
        <v>1665.05</v>
      </c>
      <c r="G37" s="10"/>
      <c r="H37" s="31"/>
      <c r="L37" s="117"/>
      <c r="N37" s="117"/>
    </row>
    <row r="38" spans="1:14" s="35" customFormat="1" ht="25.5">
      <c r="A38" s="278">
        <v>6.2</v>
      </c>
      <c r="B38" s="19" t="s">
        <v>92</v>
      </c>
      <c r="C38" s="237">
        <v>1</v>
      </c>
      <c r="D38" s="96" t="s">
        <v>9</v>
      </c>
      <c r="E38" s="237">
        <v>1665.05</v>
      </c>
      <c r="F38" s="254">
        <f t="shared" ref="F38" si="2">ROUND(C38*E38,2)</f>
        <v>1665.05</v>
      </c>
      <c r="G38" s="10"/>
      <c r="H38" s="31"/>
      <c r="L38" s="117"/>
      <c r="N38" s="117"/>
    </row>
    <row r="39" spans="1:14" s="35" customFormat="1" ht="25.5">
      <c r="A39" s="278">
        <v>6.3</v>
      </c>
      <c r="B39" s="19" t="s">
        <v>49</v>
      </c>
      <c r="C39" s="237">
        <v>3</v>
      </c>
      <c r="D39" s="96" t="s">
        <v>9</v>
      </c>
      <c r="E39" s="237">
        <v>1320.04</v>
      </c>
      <c r="F39" s="254">
        <f t="shared" si="1"/>
        <v>3960.12</v>
      </c>
      <c r="G39" s="10"/>
      <c r="H39" s="31"/>
      <c r="L39" s="117"/>
      <c r="N39" s="117"/>
    </row>
    <row r="40" spans="1:14" s="35" customFormat="1" ht="25.5">
      <c r="A40" s="278">
        <v>6.4</v>
      </c>
      <c r="B40" s="19" t="s">
        <v>93</v>
      </c>
      <c r="C40" s="237">
        <v>4</v>
      </c>
      <c r="D40" s="96" t="s">
        <v>9</v>
      </c>
      <c r="E40" s="237">
        <v>2249.15</v>
      </c>
      <c r="F40" s="254">
        <f t="shared" ref="F40" si="3">ROUND(C40*E40,2)</f>
        <v>8996.6</v>
      </c>
      <c r="G40" s="10"/>
      <c r="H40" s="31"/>
      <c r="L40" s="117"/>
      <c r="N40" s="117"/>
    </row>
    <row r="41" spans="1:14" s="35" customFormat="1" ht="25.5">
      <c r="A41" s="278">
        <v>6.5</v>
      </c>
      <c r="B41" s="19" t="s">
        <v>94</v>
      </c>
      <c r="C41" s="237">
        <v>8</v>
      </c>
      <c r="D41" s="96" t="s">
        <v>9</v>
      </c>
      <c r="E41" s="237">
        <v>2054.4499999999998</v>
      </c>
      <c r="F41" s="254">
        <f t="shared" ref="F41" si="4">ROUND(C41*E41,2)</f>
        <v>16435.599999999999</v>
      </c>
      <c r="G41" s="10"/>
      <c r="H41" s="31"/>
      <c r="L41" s="117"/>
      <c r="N41" s="117"/>
    </row>
    <row r="42" spans="1:14" s="35" customFormat="1" ht="25.5">
      <c r="A42" s="278">
        <v>6.6</v>
      </c>
      <c r="B42" s="19" t="s">
        <v>57</v>
      </c>
      <c r="C42" s="237">
        <v>2</v>
      </c>
      <c r="D42" s="96" t="s">
        <v>9</v>
      </c>
      <c r="E42" s="237">
        <v>1514.74</v>
      </c>
      <c r="F42" s="254">
        <f>ROUND(C42*E42,2)</f>
        <v>3029.48</v>
      </c>
      <c r="G42" s="10"/>
      <c r="H42" s="31"/>
      <c r="L42" s="117"/>
      <c r="N42" s="117"/>
    </row>
    <row r="43" spans="1:14" s="35" customFormat="1" ht="25.5">
      <c r="A43" s="278">
        <v>6.7</v>
      </c>
      <c r="B43" s="19" t="s">
        <v>95</v>
      </c>
      <c r="C43" s="237">
        <v>6</v>
      </c>
      <c r="D43" s="96" t="s">
        <v>9</v>
      </c>
      <c r="E43" s="237">
        <v>1405.45</v>
      </c>
      <c r="F43" s="254">
        <f>ROUND(C43*E43,2)</f>
        <v>8432.7000000000007</v>
      </c>
      <c r="G43" s="10"/>
      <c r="H43" s="31"/>
      <c r="L43" s="117"/>
      <c r="N43" s="117"/>
    </row>
    <row r="44" spans="1:14" s="142" customFormat="1" ht="25.5">
      <c r="A44" s="278">
        <v>6.8</v>
      </c>
      <c r="B44" s="19" t="s">
        <v>58</v>
      </c>
      <c r="C44" s="237">
        <v>1</v>
      </c>
      <c r="D44" s="96" t="s">
        <v>9</v>
      </c>
      <c r="E44" s="237">
        <v>1969.04</v>
      </c>
      <c r="F44" s="254">
        <f t="shared" ref="F44" si="5">ROUND(C44*E44,2)</f>
        <v>1969.04</v>
      </c>
      <c r="G44" s="10"/>
      <c r="H44" s="138"/>
      <c r="L44" s="171"/>
      <c r="N44" s="171"/>
    </row>
    <row r="45" spans="1:14" s="35" customFormat="1" ht="25.5">
      <c r="A45" s="278">
        <v>6.9</v>
      </c>
      <c r="B45" s="19" t="s">
        <v>96</v>
      </c>
      <c r="C45" s="237">
        <v>1</v>
      </c>
      <c r="D45" s="96" t="s">
        <v>9</v>
      </c>
      <c r="E45" s="237">
        <v>2963.05</v>
      </c>
      <c r="F45" s="254">
        <f t="shared" ref="F45" si="6">ROUND(C45*E45,2)</f>
        <v>2963.05</v>
      </c>
      <c r="G45" s="10"/>
      <c r="H45" s="31"/>
      <c r="L45" s="117"/>
      <c r="N45" s="117"/>
    </row>
    <row r="46" spans="1:14" s="142" customFormat="1" ht="25.5">
      <c r="A46" s="279">
        <v>6.1</v>
      </c>
      <c r="B46" s="19" t="s">
        <v>50</v>
      </c>
      <c r="C46" s="237">
        <v>10</v>
      </c>
      <c r="D46" s="96" t="s">
        <v>9</v>
      </c>
      <c r="E46" s="237">
        <v>1449.38</v>
      </c>
      <c r="F46" s="254">
        <f>ROUND(C46*E46,2)</f>
        <v>14493.8</v>
      </c>
      <c r="G46" s="10"/>
      <c r="H46" s="138"/>
    </row>
    <row r="47" spans="1:14" s="142" customFormat="1" ht="25.5">
      <c r="A47" s="280">
        <v>6.11</v>
      </c>
      <c r="B47" s="273" t="s">
        <v>97</v>
      </c>
      <c r="C47" s="272">
        <v>3</v>
      </c>
      <c r="D47" s="274" t="s">
        <v>9</v>
      </c>
      <c r="E47" s="272">
        <v>1767.44</v>
      </c>
      <c r="F47" s="275">
        <f>ROUND(C47*E47,2)</f>
        <v>5302.32</v>
      </c>
      <c r="G47" s="10"/>
      <c r="H47" s="138"/>
      <c r="L47" s="171"/>
      <c r="N47" s="171"/>
    </row>
    <row r="48" spans="1:14" s="35" customFormat="1">
      <c r="A48" s="279"/>
      <c r="B48" s="19"/>
      <c r="C48" s="237"/>
      <c r="D48" s="96"/>
      <c r="E48" s="237"/>
      <c r="F48" s="254"/>
      <c r="G48" s="10"/>
      <c r="H48" s="31"/>
      <c r="L48" s="117"/>
    </row>
    <row r="49" spans="1:256" s="35" customFormat="1" ht="25.5">
      <c r="A49" s="279">
        <v>6.12</v>
      </c>
      <c r="B49" s="19" t="s">
        <v>106</v>
      </c>
      <c r="C49" s="237">
        <v>22</v>
      </c>
      <c r="D49" s="96" t="s">
        <v>9</v>
      </c>
      <c r="E49" s="237">
        <v>1566.25</v>
      </c>
      <c r="F49" s="254">
        <f t="shared" si="1"/>
        <v>34457.5</v>
      </c>
      <c r="G49" s="10"/>
      <c r="H49" s="31"/>
      <c r="L49" s="117"/>
    </row>
    <row r="50" spans="1:256" s="35" customFormat="1" ht="25.5">
      <c r="A50" s="279">
        <v>6.13</v>
      </c>
      <c r="B50" s="19" t="s">
        <v>107</v>
      </c>
      <c r="C50" s="237">
        <v>33</v>
      </c>
      <c r="D50" s="96" t="s">
        <v>9</v>
      </c>
      <c r="E50" s="237">
        <v>1384.48</v>
      </c>
      <c r="F50" s="254">
        <f t="shared" si="1"/>
        <v>45687.839999999997</v>
      </c>
      <c r="G50" s="10"/>
      <c r="H50" s="31"/>
      <c r="L50" s="117"/>
    </row>
    <row r="51" spans="1:256" s="137" customFormat="1">
      <c r="A51" s="218"/>
      <c r="B51" s="19"/>
      <c r="C51" s="233"/>
      <c r="D51" s="13"/>
      <c r="E51" s="233"/>
      <c r="F51" s="254"/>
      <c r="G51" s="10"/>
      <c r="H51" s="138"/>
    </row>
    <row r="52" spans="1:256">
      <c r="A52" s="222">
        <v>7</v>
      </c>
      <c r="B52" s="18" t="s">
        <v>38</v>
      </c>
      <c r="C52" s="233"/>
      <c r="D52" s="13"/>
      <c r="E52" s="233"/>
      <c r="F52" s="254"/>
      <c r="G52" s="10"/>
      <c r="H52" s="31"/>
    </row>
    <row r="53" spans="1:256" ht="51">
      <c r="A53" s="276">
        <v>7.1</v>
      </c>
      <c r="B53" s="6" t="s">
        <v>61</v>
      </c>
      <c r="C53" s="233">
        <v>1</v>
      </c>
      <c r="D53" s="13" t="s">
        <v>9</v>
      </c>
      <c r="E53" s="233">
        <v>28067.62</v>
      </c>
      <c r="F53" s="254">
        <f>ROUND(C53*E53,2)</f>
        <v>28067.62</v>
      </c>
      <c r="G53" s="10"/>
      <c r="H53" s="31"/>
      <c r="L53" s="195"/>
      <c r="M53" s="108"/>
      <c r="O53" s="196"/>
      <c r="P53" s="108"/>
      <c r="Q53" s="195"/>
      <c r="R53" s="109"/>
    </row>
    <row r="54" spans="1:256">
      <c r="A54" s="276">
        <v>7.2</v>
      </c>
      <c r="B54" s="6" t="s">
        <v>119</v>
      </c>
      <c r="C54" s="233">
        <v>1</v>
      </c>
      <c r="D54" s="13" t="s">
        <v>9</v>
      </c>
      <c r="E54" s="233">
        <v>12500</v>
      </c>
      <c r="F54" s="254">
        <f>ROUND(C54*E54,2)</f>
        <v>12500</v>
      </c>
      <c r="G54" s="10"/>
      <c r="H54" s="31"/>
      <c r="L54" s="195"/>
      <c r="M54" s="108"/>
      <c r="O54" s="196"/>
      <c r="P54" s="108"/>
      <c r="Q54" s="195"/>
      <c r="R54" s="109"/>
    </row>
    <row r="55" spans="1:256">
      <c r="A55" s="221"/>
      <c r="B55" s="6"/>
      <c r="C55" s="233"/>
      <c r="D55" s="13"/>
      <c r="E55" s="249"/>
      <c r="F55" s="254"/>
      <c r="G55" s="10"/>
      <c r="H55" s="31"/>
      <c r="L55" s="108"/>
      <c r="N55" s="115"/>
    </row>
    <row r="56" spans="1:256" s="35" customFormat="1">
      <c r="A56" s="223">
        <v>8</v>
      </c>
      <c r="B56" s="32" t="s">
        <v>62</v>
      </c>
      <c r="C56" s="238"/>
      <c r="D56" s="197"/>
      <c r="E56" s="238"/>
      <c r="F56" s="238"/>
      <c r="G56" s="10"/>
      <c r="H56" s="31"/>
      <c r="I56" s="110"/>
      <c r="J56" s="34"/>
      <c r="K56" s="133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  <c r="FL56" s="34"/>
      <c r="FM56" s="34"/>
      <c r="FN56" s="34"/>
      <c r="FO56" s="34"/>
      <c r="FP56" s="34"/>
      <c r="FQ56" s="34"/>
      <c r="FR56" s="34"/>
      <c r="FS56" s="34"/>
      <c r="FT56" s="34"/>
      <c r="FU56" s="34"/>
      <c r="FV56" s="34"/>
      <c r="FW56" s="34"/>
      <c r="FX56" s="34"/>
      <c r="FY56" s="34"/>
      <c r="FZ56" s="34"/>
      <c r="GA56" s="34"/>
      <c r="GB56" s="34"/>
      <c r="GC56" s="34"/>
      <c r="GD56" s="34"/>
      <c r="GE56" s="34"/>
      <c r="GF56" s="34"/>
      <c r="GG56" s="34"/>
      <c r="GH56" s="34"/>
      <c r="GI56" s="34"/>
      <c r="GJ56" s="34"/>
      <c r="GK56" s="34"/>
      <c r="GL56" s="34"/>
      <c r="GM56" s="34"/>
      <c r="GN56" s="34"/>
      <c r="GO56" s="34"/>
      <c r="GP56" s="34"/>
      <c r="GQ56" s="34"/>
      <c r="GR56" s="34"/>
      <c r="GS56" s="34"/>
      <c r="GT56" s="34"/>
      <c r="GU56" s="34"/>
      <c r="GV56" s="34"/>
      <c r="GW56" s="34"/>
      <c r="GX56" s="34"/>
      <c r="GY56" s="34"/>
      <c r="GZ56" s="34"/>
      <c r="HA56" s="34"/>
      <c r="HB56" s="34"/>
      <c r="HC56" s="34"/>
      <c r="HD56" s="34"/>
      <c r="HE56" s="34"/>
      <c r="HF56" s="34"/>
      <c r="HG56" s="34"/>
      <c r="HH56" s="34"/>
      <c r="HI56" s="34"/>
      <c r="HJ56" s="34"/>
      <c r="HK56" s="34"/>
      <c r="HL56" s="34"/>
      <c r="HM56" s="34"/>
      <c r="HN56" s="34"/>
      <c r="HO56" s="34"/>
      <c r="HP56" s="34"/>
      <c r="HQ56" s="34"/>
      <c r="HR56" s="34"/>
      <c r="HS56" s="34"/>
      <c r="HT56" s="34"/>
      <c r="HU56" s="34"/>
      <c r="HV56" s="34"/>
      <c r="HW56" s="34"/>
      <c r="HX56" s="34"/>
      <c r="HY56" s="34"/>
      <c r="HZ56" s="34"/>
      <c r="IA56" s="34"/>
      <c r="IB56" s="34"/>
      <c r="IC56" s="34"/>
      <c r="ID56" s="34"/>
      <c r="IE56" s="34"/>
      <c r="IF56" s="34"/>
      <c r="IG56" s="34"/>
      <c r="IH56" s="34"/>
      <c r="II56" s="34"/>
      <c r="IJ56" s="34"/>
      <c r="IK56" s="34"/>
      <c r="IL56" s="34"/>
      <c r="IM56" s="34"/>
      <c r="IN56" s="34"/>
      <c r="IO56" s="34"/>
      <c r="IP56" s="34"/>
      <c r="IQ56" s="34"/>
      <c r="IR56" s="34"/>
      <c r="IS56" s="34"/>
      <c r="IT56" s="34"/>
      <c r="IU56" s="34"/>
      <c r="IV56" s="34"/>
    </row>
    <row r="57" spans="1:256" s="35" customFormat="1">
      <c r="A57" s="224">
        <v>8.1</v>
      </c>
      <c r="B57" s="43" t="s">
        <v>75</v>
      </c>
      <c r="C57" s="236">
        <v>583</v>
      </c>
      <c r="D57" s="198" t="s">
        <v>9</v>
      </c>
      <c r="E57" s="236">
        <v>230.1</v>
      </c>
      <c r="F57" s="236">
        <f t="shared" ref="F57:F69" si="7">ROUND(E57*C57,2)</f>
        <v>134148.29999999999</v>
      </c>
      <c r="G57" s="10"/>
      <c r="H57" s="31"/>
      <c r="I57" s="110"/>
      <c r="J57" s="34"/>
      <c r="K57" s="111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</row>
    <row r="58" spans="1:256" s="35" customFormat="1" ht="25.5">
      <c r="A58" s="224">
        <v>8.1999999999999993</v>
      </c>
      <c r="B58" s="199" t="s">
        <v>63</v>
      </c>
      <c r="C58" s="239">
        <v>6996</v>
      </c>
      <c r="D58" s="200" t="s">
        <v>11</v>
      </c>
      <c r="E58" s="250">
        <v>32.1</v>
      </c>
      <c r="F58" s="236">
        <f t="shared" si="7"/>
        <v>224571.6</v>
      </c>
      <c r="G58" s="10"/>
      <c r="H58" s="31"/>
      <c r="I58" s="110"/>
      <c r="J58" s="34"/>
      <c r="K58" s="112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  <c r="FE58" s="34"/>
      <c r="FF58" s="34"/>
      <c r="FG58" s="34"/>
      <c r="FH58" s="34"/>
      <c r="FI58" s="34"/>
      <c r="FJ58" s="34"/>
      <c r="FK58" s="34"/>
      <c r="FL58" s="34"/>
      <c r="FM58" s="34"/>
      <c r="FN58" s="34"/>
      <c r="FO58" s="34"/>
      <c r="FP58" s="34"/>
      <c r="FQ58" s="34"/>
      <c r="FR58" s="34"/>
      <c r="FS58" s="34"/>
      <c r="FT58" s="34"/>
      <c r="FU58" s="34"/>
      <c r="FV58" s="34"/>
      <c r="FW58" s="34"/>
      <c r="FX58" s="34"/>
      <c r="FY58" s="34"/>
      <c r="FZ58" s="34"/>
      <c r="GA58" s="34"/>
      <c r="GB58" s="34"/>
      <c r="GC58" s="34"/>
      <c r="GD58" s="34"/>
      <c r="GE58" s="34"/>
      <c r="GF58" s="34"/>
      <c r="GG58" s="34"/>
      <c r="GH58" s="34"/>
      <c r="GI58" s="34"/>
      <c r="GJ58" s="34"/>
      <c r="GK58" s="34"/>
      <c r="GL58" s="34"/>
      <c r="GM58" s="34"/>
      <c r="GN58" s="34"/>
      <c r="GO58" s="34"/>
      <c r="GP58" s="34"/>
      <c r="GQ58" s="34"/>
      <c r="GR58" s="34"/>
      <c r="GS58" s="34"/>
      <c r="GT58" s="34"/>
      <c r="GU58" s="34"/>
      <c r="GV58" s="34"/>
      <c r="GW58" s="34"/>
      <c r="GX58" s="34"/>
      <c r="GY58" s="34"/>
      <c r="GZ58" s="34"/>
      <c r="HA58" s="34"/>
      <c r="HB58" s="34"/>
      <c r="HC58" s="34"/>
      <c r="HD58" s="34"/>
      <c r="HE58" s="34"/>
      <c r="HF58" s="34"/>
      <c r="HG58" s="34"/>
      <c r="HH58" s="34"/>
      <c r="HI58" s="34"/>
      <c r="HJ58" s="34"/>
      <c r="HK58" s="34"/>
      <c r="HL58" s="34"/>
      <c r="HM58" s="34"/>
      <c r="HN58" s="34"/>
      <c r="HO58" s="34"/>
      <c r="HP58" s="34"/>
      <c r="HQ58" s="34"/>
      <c r="HR58" s="34"/>
      <c r="HS58" s="34"/>
      <c r="HT58" s="34"/>
      <c r="HU58" s="34"/>
      <c r="HV58" s="34"/>
      <c r="HW58" s="34"/>
      <c r="HX58" s="34"/>
      <c r="HY58" s="34"/>
      <c r="HZ58" s="34"/>
      <c r="IA58" s="34"/>
      <c r="IB58" s="34"/>
      <c r="IC58" s="34"/>
      <c r="ID58" s="34"/>
      <c r="IE58" s="34"/>
      <c r="IF58" s="34"/>
      <c r="IG58" s="34"/>
      <c r="IH58" s="34"/>
      <c r="II58" s="34"/>
      <c r="IJ58" s="34"/>
      <c r="IK58" s="34"/>
      <c r="IL58" s="34"/>
      <c r="IM58" s="34"/>
      <c r="IN58" s="34"/>
      <c r="IO58" s="34"/>
      <c r="IP58" s="34"/>
      <c r="IQ58" s="34"/>
      <c r="IR58" s="34"/>
      <c r="IS58" s="34"/>
      <c r="IT58" s="34"/>
      <c r="IU58" s="34"/>
      <c r="IV58" s="34"/>
    </row>
    <row r="59" spans="1:256" s="35" customFormat="1">
      <c r="A59" s="224">
        <v>8.3000000000000007</v>
      </c>
      <c r="B59" s="43" t="s">
        <v>64</v>
      </c>
      <c r="C59" s="236">
        <v>1166</v>
      </c>
      <c r="D59" s="198" t="s">
        <v>9</v>
      </c>
      <c r="E59" s="236">
        <v>53.1</v>
      </c>
      <c r="F59" s="236">
        <f t="shared" si="7"/>
        <v>61914.6</v>
      </c>
      <c r="G59" s="10"/>
      <c r="H59" s="31"/>
      <c r="I59" s="110"/>
      <c r="J59" s="34"/>
      <c r="K59" s="111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  <c r="GK59" s="34"/>
      <c r="GL59" s="34"/>
      <c r="GM59" s="34"/>
      <c r="GN59" s="34"/>
      <c r="GO59" s="34"/>
      <c r="GP59" s="34"/>
      <c r="GQ59" s="34"/>
      <c r="GR59" s="34"/>
      <c r="GS59" s="34"/>
      <c r="GT59" s="34"/>
      <c r="GU59" s="34"/>
      <c r="GV59" s="34"/>
      <c r="GW59" s="34"/>
      <c r="GX59" s="34"/>
      <c r="GY59" s="34"/>
      <c r="GZ59" s="34"/>
      <c r="HA59" s="34"/>
      <c r="HB59" s="34"/>
      <c r="HC59" s="34"/>
      <c r="HD59" s="34"/>
      <c r="HE59" s="34"/>
      <c r="HF59" s="34"/>
      <c r="HG59" s="34"/>
      <c r="HH59" s="34"/>
      <c r="HI59" s="34"/>
      <c r="HJ59" s="34"/>
      <c r="HK59" s="34"/>
      <c r="HL59" s="34"/>
      <c r="HM59" s="34"/>
      <c r="HN59" s="34"/>
      <c r="HO59" s="34"/>
      <c r="HP59" s="34"/>
      <c r="HQ59" s="34"/>
      <c r="HR59" s="34"/>
      <c r="HS59" s="34"/>
      <c r="HT59" s="34"/>
      <c r="HU59" s="34"/>
      <c r="HV59" s="34"/>
      <c r="HW59" s="34"/>
      <c r="HX59" s="34"/>
      <c r="HY59" s="34"/>
      <c r="HZ59" s="34"/>
      <c r="IA59" s="34"/>
      <c r="IB59" s="34"/>
      <c r="IC59" s="34"/>
      <c r="ID59" s="34"/>
      <c r="IE59" s="34"/>
      <c r="IF59" s="34"/>
      <c r="IG59" s="34"/>
      <c r="IH59" s="34"/>
      <c r="II59" s="34"/>
      <c r="IJ59" s="34"/>
      <c r="IK59" s="34"/>
      <c r="IL59" s="34"/>
      <c r="IM59" s="34"/>
      <c r="IN59" s="34"/>
      <c r="IO59" s="34"/>
      <c r="IP59" s="34"/>
      <c r="IQ59" s="34"/>
      <c r="IR59" s="34"/>
      <c r="IS59" s="34"/>
      <c r="IT59" s="34"/>
      <c r="IU59" s="34"/>
      <c r="IV59" s="34"/>
    </row>
    <row r="60" spans="1:256" s="35" customFormat="1">
      <c r="A60" s="224">
        <v>8.4</v>
      </c>
      <c r="B60" s="43" t="s">
        <v>65</v>
      </c>
      <c r="C60" s="236">
        <v>1166</v>
      </c>
      <c r="D60" s="198" t="s">
        <v>9</v>
      </c>
      <c r="E60" s="236">
        <v>26.5</v>
      </c>
      <c r="F60" s="236">
        <f t="shared" si="7"/>
        <v>30899</v>
      </c>
      <c r="G60" s="10"/>
      <c r="H60" s="31"/>
      <c r="I60" s="110"/>
      <c r="J60" s="34"/>
      <c r="K60" s="111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  <c r="GL60" s="34"/>
      <c r="GM60" s="34"/>
      <c r="GN60" s="34"/>
      <c r="GO60" s="34"/>
      <c r="GP60" s="34"/>
      <c r="GQ60" s="34"/>
      <c r="GR60" s="34"/>
      <c r="GS60" s="34"/>
      <c r="GT60" s="34"/>
      <c r="GU60" s="34"/>
      <c r="GV60" s="34"/>
      <c r="GW60" s="34"/>
      <c r="GX60" s="34"/>
      <c r="GY60" s="34"/>
      <c r="GZ60" s="34"/>
      <c r="HA60" s="34"/>
      <c r="HB60" s="34"/>
      <c r="HC60" s="34"/>
      <c r="HD60" s="34"/>
      <c r="HE60" s="34"/>
      <c r="HF60" s="34"/>
      <c r="HG60" s="34"/>
      <c r="HH60" s="34"/>
      <c r="HI60" s="34"/>
      <c r="HJ60" s="34"/>
      <c r="HK60" s="34"/>
      <c r="HL60" s="34"/>
      <c r="HM60" s="34"/>
      <c r="HN60" s="34"/>
      <c r="HO60" s="34"/>
      <c r="HP60" s="34"/>
      <c r="HQ60" s="34"/>
      <c r="HR60" s="34"/>
      <c r="HS60" s="34"/>
      <c r="HT60" s="34"/>
      <c r="HU60" s="34"/>
      <c r="HV60" s="34"/>
      <c r="HW60" s="34"/>
      <c r="HX60" s="34"/>
      <c r="HY60" s="34"/>
      <c r="HZ60" s="34"/>
      <c r="IA60" s="34"/>
      <c r="IB60" s="34"/>
      <c r="IC60" s="34"/>
      <c r="ID60" s="34"/>
      <c r="IE60" s="34"/>
      <c r="IF60" s="34"/>
      <c r="IG60" s="34"/>
      <c r="IH60" s="34"/>
      <c r="II60" s="34"/>
      <c r="IJ60" s="34"/>
      <c r="IK60" s="34"/>
      <c r="IL60" s="34"/>
      <c r="IM60" s="34"/>
      <c r="IN60" s="34"/>
      <c r="IO60" s="34"/>
      <c r="IP60" s="34"/>
      <c r="IQ60" s="34"/>
      <c r="IR60" s="34"/>
      <c r="IS60" s="34"/>
      <c r="IT60" s="34"/>
      <c r="IU60" s="34"/>
      <c r="IV60" s="34"/>
    </row>
    <row r="61" spans="1:256" s="35" customFormat="1">
      <c r="A61" s="224">
        <v>8.5</v>
      </c>
      <c r="B61" s="43" t="s">
        <v>66</v>
      </c>
      <c r="C61" s="236">
        <v>874.5</v>
      </c>
      <c r="D61" s="198" t="s">
        <v>11</v>
      </c>
      <c r="E61" s="236">
        <v>292.05</v>
      </c>
      <c r="F61" s="236">
        <f t="shared" si="7"/>
        <v>255397.73</v>
      </c>
      <c r="G61" s="10"/>
      <c r="H61" s="31"/>
      <c r="I61" s="110"/>
      <c r="J61" s="34"/>
      <c r="K61" s="111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  <c r="GK61" s="34"/>
      <c r="GL61" s="34"/>
      <c r="GM61" s="34"/>
      <c r="GN61" s="34"/>
      <c r="GO61" s="34"/>
      <c r="GP61" s="34"/>
      <c r="GQ61" s="34"/>
      <c r="GR61" s="34"/>
      <c r="GS61" s="34"/>
      <c r="GT61" s="34"/>
      <c r="GU61" s="34"/>
      <c r="GV61" s="34"/>
      <c r="GW61" s="34"/>
      <c r="GX61" s="34"/>
      <c r="GY61" s="34"/>
      <c r="GZ61" s="34"/>
      <c r="HA61" s="34"/>
      <c r="HB61" s="34"/>
      <c r="HC61" s="34"/>
      <c r="HD61" s="34"/>
      <c r="HE61" s="34"/>
      <c r="HF61" s="34"/>
      <c r="HG61" s="34"/>
      <c r="HH61" s="34"/>
      <c r="HI61" s="34"/>
      <c r="HJ61" s="34"/>
      <c r="HK61" s="34"/>
      <c r="HL61" s="34"/>
      <c r="HM61" s="34"/>
      <c r="HN61" s="34"/>
      <c r="HO61" s="34"/>
      <c r="HP61" s="34"/>
      <c r="HQ61" s="34"/>
      <c r="HR61" s="34"/>
      <c r="HS61" s="34"/>
      <c r="HT61" s="34"/>
      <c r="HU61" s="34"/>
      <c r="HV61" s="34"/>
      <c r="HW61" s="34"/>
      <c r="HX61" s="34"/>
      <c r="HY61" s="34"/>
      <c r="HZ61" s="34"/>
      <c r="IA61" s="34"/>
      <c r="IB61" s="34"/>
      <c r="IC61" s="34"/>
      <c r="ID61" s="34"/>
      <c r="IE61" s="34"/>
      <c r="IF61" s="34"/>
      <c r="IG61" s="34"/>
      <c r="IH61" s="34"/>
      <c r="II61" s="34"/>
      <c r="IJ61" s="34"/>
      <c r="IK61" s="34"/>
      <c r="IL61" s="34"/>
      <c r="IM61" s="34"/>
      <c r="IN61" s="34"/>
      <c r="IO61" s="34"/>
      <c r="IP61" s="34"/>
      <c r="IQ61" s="34"/>
      <c r="IR61" s="34"/>
      <c r="IS61" s="34"/>
      <c r="IT61" s="34"/>
      <c r="IU61" s="34"/>
      <c r="IV61" s="34"/>
    </row>
    <row r="62" spans="1:256" s="35" customFormat="1">
      <c r="A62" s="224">
        <v>8.6</v>
      </c>
      <c r="B62" s="43" t="s">
        <v>67</v>
      </c>
      <c r="C62" s="236">
        <v>583</v>
      </c>
      <c r="D62" s="198" t="s">
        <v>9</v>
      </c>
      <c r="E62" s="236">
        <v>35.4</v>
      </c>
      <c r="F62" s="236">
        <f t="shared" si="7"/>
        <v>20638.2</v>
      </c>
      <c r="G62" s="10"/>
      <c r="H62" s="31"/>
      <c r="I62" s="110"/>
      <c r="J62" s="34"/>
      <c r="K62" s="111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  <c r="FL62" s="34"/>
      <c r="FM62" s="34"/>
      <c r="FN62" s="34"/>
      <c r="FO62" s="34"/>
      <c r="FP62" s="34"/>
      <c r="FQ62" s="34"/>
      <c r="FR62" s="34"/>
      <c r="FS62" s="34"/>
      <c r="FT62" s="34"/>
      <c r="FU62" s="34"/>
      <c r="FV62" s="34"/>
      <c r="FW62" s="34"/>
      <c r="FX62" s="34"/>
      <c r="FY62" s="34"/>
      <c r="FZ62" s="34"/>
      <c r="GA62" s="34"/>
      <c r="GB62" s="34"/>
      <c r="GC62" s="34"/>
      <c r="GD62" s="34"/>
      <c r="GE62" s="34"/>
      <c r="GF62" s="34"/>
      <c r="GG62" s="34"/>
      <c r="GH62" s="34"/>
      <c r="GI62" s="34"/>
      <c r="GJ62" s="34"/>
      <c r="GK62" s="34"/>
      <c r="GL62" s="34"/>
      <c r="GM62" s="34"/>
      <c r="GN62" s="34"/>
      <c r="GO62" s="34"/>
      <c r="GP62" s="34"/>
      <c r="GQ62" s="34"/>
      <c r="GR62" s="34"/>
      <c r="GS62" s="34"/>
      <c r="GT62" s="34"/>
      <c r="GU62" s="34"/>
      <c r="GV62" s="34"/>
      <c r="GW62" s="34"/>
      <c r="GX62" s="34"/>
      <c r="GY62" s="34"/>
      <c r="GZ62" s="34"/>
      <c r="HA62" s="34"/>
      <c r="HB62" s="34"/>
      <c r="HC62" s="34"/>
      <c r="HD62" s="34"/>
      <c r="HE62" s="34"/>
      <c r="HF62" s="34"/>
      <c r="HG62" s="34"/>
      <c r="HH62" s="34"/>
      <c r="HI62" s="34"/>
      <c r="HJ62" s="34"/>
      <c r="HK62" s="34"/>
      <c r="HL62" s="34"/>
      <c r="HM62" s="34"/>
      <c r="HN62" s="34"/>
      <c r="HO62" s="34"/>
      <c r="HP62" s="34"/>
      <c r="HQ62" s="34"/>
      <c r="HR62" s="34"/>
      <c r="HS62" s="34"/>
      <c r="HT62" s="34"/>
      <c r="HU62" s="34"/>
      <c r="HV62" s="34"/>
      <c r="HW62" s="34"/>
      <c r="HX62" s="34"/>
      <c r="HY62" s="34"/>
      <c r="HZ62" s="34"/>
      <c r="IA62" s="34"/>
      <c r="IB62" s="34"/>
      <c r="IC62" s="34"/>
      <c r="ID62" s="34"/>
      <c r="IE62" s="34"/>
      <c r="IF62" s="34"/>
      <c r="IG62" s="34"/>
      <c r="IH62" s="34"/>
      <c r="II62" s="34"/>
      <c r="IJ62" s="34"/>
      <c r="IK62" s="34"/>
      <c r="IL62" s="34"/>
      <c r="IM62" s="34"/>
      <c r="IN62" s="34"/>
      <c r="IO62" s="34"/>
      <c r="IP62" s="34"/>
      <c r="IQ62" s="34"/>
      <c r="IR62" s="34"/>
      <c r="IS62" s="34"/>
      <c r="IT62" s="34"/>
      <c r="IU62" s="34"/>
      <c r="IV62" s="34"/>
    </row>
    <row r="63" spans="1:256" s="35" customFormat="1">
      <c r="A63" s="224">
        <v>8.6999999999999993</v>
      </c>
      <c r="B63" s="43" t="s">
        <v>68</v>
      </c>
      <c r="C63" s="236">
        <v>583</v>
      </c>
      <c r="D63" s="198" t="s">
        <v>9</v>
      </c>
      <c r="E63" s="236">
        <v>28.32</v>
      </c>
      <c r="F63" s="236">
        <f t="shared" si="7"/>
        <v>16510.560000000001</v>
      </c>
      <c r="G63" s="10"/>
      <c r="H63" s="31"/>
      <c r="I63" s="110"/>
      <c r="J63" s="34"/>
      <c r="K63" s="111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4"/>
      <c r="GU63" s="34"/>
      <c r="GV63" s="34"/>
      <c r="GW63" s="34"/>
      <c r="GX63" s="34"/>
      <c r="GY63" s="34"/>
      <c r="GZ63" s="34"/>
      <c r="HA63" s="34"/>
      <c r="HB63" s="34"/>
      <c r="HC63" s="34"/>
      <c r="HD63" s="34"/>
      <c r="HE63" s="34"/>
      <c r="HF63" s="34"/>
      <c r="HG63" s="34"/>
      <c r="HH63" s="34"/>
      <c r="HI63" s="34"/>
      <c r="HJ63" s="34"/>
      <c r="HK63" s="34"/>
      <c r="HL63" s="34"/>
      <c r="HM63" s="34"/>
      <c r="HN63" s="34"/>
      <c r="HO63" s="34"/>
      <c r="HP63" s="34"/>
      <c r="HQ63" s="34"/>
      <c r="HR63" s="34"/>
      <c r="HS63" s="34"/>
      <c r="HT63" s="34"/>
      <c r="HU63" s="34"/>
      <c r="HV63" s="34"/>
      <c r="HW63" s="34"/>
      <c r="HX63" s="34"/>
      <c r="HY63" s="34"/>
      <c r="HZ63" s="34"/>
      <c r="IA63" s="34"/>
      <c r="IB63" s="34"/>
      <c r="IC63" s="34"/>
      <c r="ID63" s="34"/>
      <c r="IE63" s="34"/>
      <c r="IF63" s="34"/>
      <c r="IG63" s="34"/>
      <c r="IH63" s="34"/>
      <c r="II63" s="34"/>
      <c r="IJ63" s="34"/>
      <c r="IK63" s="34"/>
      <c r="IL63" s="34"/>
      <c r="IM63" s="34"/>
      <c r="IN63" s="34"/>
      <c r="IO63" s="34"/>
      <c r="IP63" s="34"/>
      <c r="IQ63" s="34"/>
      <c r="IR63" s="34"/>
      <c r="IS63" s="34"/>
      <c r="IT63" s="34"/>
      <c r="IU63" s="34"/>
      <c r="IV63" s="34"/>
    </row>
    <row r="64" spans="1:256" s="35" customFormat="1">
      <c r="A64" s="224">
        <v>8.8000000000000007</v>
      </c>
      <c r="B64" s="43" t="s">
        <v>69</v>
      </c>
      <c r="C64" s="236">
        <v>583</v>
      </c>
      <c r="D64" s="198" t="s">
        <v>9</v>
      </c>
      <c r="E64" s="236">
        <v>286.36</v>
      </c>
      <c r="F64" s="236">
        <f t="shared" si="7"/>
        <v>166947.88</v>
      </c>
      <c r="G64" s="10"/>
      <c r="H64" s="31"/>
      <c r="I64" s="110"/>
      <c r="J64" s="34"/>
      <c r="K64" s="111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  <c r="GN64" s="34"/>
      <c r="GO64" s="34"/>
      <c r="GP64" s="34"/>
      <c r="GQ64" s="34"/>
      <c r="GR64" s="34"/>
      <c r="GS64" s="34"/>
      <c r="GT64" s="34"/>
      <c r="GU64" s="34"/>
      <c r="GV64" s="34"/>
      <c r="GW64" s="34"/>
      <c r="GX64" s="34"/>
      <c r="GY64" s="34"/>
      <c r="GZ64" s="34"/>
      <c r="HA64" s="34"/>
      <c r="HB64" s="34"/>
      <c r="HC64" s="34"/>
      <c r="HD64" s="34"/>
      <c r="HE64" s="34"/>
      <c r="HF64" s="34"/>
      <c r="HG64" s="34"/>
      <c r="HH64" s="34"/>
      <c r="HI64" s="34"/>
      <c r="HJ64" s="34"/>
      <c r="HK64" s="34"/>
      <c r="HL64" s="34"/>
      <c r="HM64" s="34"/>
      <c r="HN64" s="34"/>
      <c r="HO64" s="34"/>
      <c r="HP64" s="34"/>
      <c r="HQ64" s="34"/>
      <c r="HR64" s="34"/>
      <c r="HS64" s="34"/>
      <c r="HT64" s="34"/>
      <c r="HU64" s="34"/>
      <c r="HV64" s="34"/>
      <c r="HW64" s="34"/>
      <c r="HX64" s="34"/>
      <c r="HY64" s="34"/>
      <c r="HZ64" s="34"/>
      <c r="IA64" s="34"/>
      <c r="IB64" s="34"/>
      <c r="IC64" s="34"/>
      <c r="ID64" s="34"/>
      <c r="IE64" s="34"/>
      <c r="IF64" s="34"/>
      <c r="IG64" s="34"/>
      <c r="IH64" s="34"/>
      <c r="II64" s="34"/>
      <c r="IJ64" s="34"/>
      <c r="IK64" s="34"/>
      <c r="IL64" s="34"/>
      <c r="IM64" s="34"/>
      <c r="IN64" s="34"/>
      <c r="IO64" s="34"/>
      <c r="IP64" s="34"/>
      <c r="IQ64" s="34"/>
      <c r="IR64" s="34"/>
      <c r="IS64" s="34"/>
      <c r="IT64" s="34"/>
      <c r="IU64" s="34"/>
      <c r="IV64" s="34"/>
    </row>
    <row r="65" spans="1:256" s="35" customFormat="1">
      <c r="A65" s="224">
        <v>8.9</v>
      </c>
      <c r="B65" s="43" t="s">
        <v>70</v>
      </c>
      <c r="C65" s="236">
        <v>583</v>
      </c>
      <c r="D65" s="198" t="s">
        <v>9</v>
      </c>
      <c r="E65" s="236">
        <v>12.89</v>
      </c>
      <c r="F65" s="236">
        <f t="shared" si="7"/>
        <v>7514.87</v>
      </c>
      <c r="G65" s="10"/>
      <c r="H65" s="31"/>
      <c r="I65" s="110"/>
      <c r="J65" s="34"/>
      <c r="K65" s="111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  <c r="GL65" s="34"/>
      <c r="GM65" s="34"/>
      <c r="GN65" s="34"/>
      <c r="GO65" s="34"/>
      <c r="GP65" s="34"/>
      <c r="GQ65" s="34"/>
      <c r="GR65" s="34"/>
      <c r="GS65" s="34"/>
      <c r="GT65" s="34"/>
      <c r="GU65" s="34"/>
      <c r="GV65" s="34"/>
      <c r="GW65" s="34"/>
      <c r="GX65" s="34"/>
      <c r="GY65" s="34"/>
      <c r="GZ65" s="34"/>
      <c r="HA65" s="34"/>
      <c r="HB65" s="34"/>
      <c r="HC65" s="34"/>
      <c r="HD65" s="34"/>
      <c r="HE65" s="34"/>
      <c r="HF65" s="34"/>
      <c r="HG65" s="34"/>
      <c r="HH65" s="34"/>
      <c r="HI65" s="34"/>
      <c r="HJ65" s="34"/>
      <c r="HK65" s="34"/>
      <c r="HL65" s="34"/>
      <c r="HM65" s="34"/>
      <c r="HN65" s="34"/>
      <c r="HO65" s="34"/>
      <c r="HP65" s="34"/>
      <c r="HQ65" s="34"/>
      <c r="HR65" s="34"/>
      <c r="HS65" s="34"/>
      <c r="HT65" s="34"/>
      <c r="HU65" s="34"/>
      <c r="HV65" s="34"/>
      <c r="HW65" s="34"/>
      <c r="HX65" s="34"/>
      <c r="HY65" s="34"/>
      <c r="HZ65" s="34"/>
      <c r="IA65" s="34"/>
      <c r="IB65" s="34"/>
      <c r="IC65" s="34"/>
      <c r="ID65" s="34"/>
      <c r="IE65" s="34"/>
      <c r="IF65" s="34"/>
      <c r="IG65" s="34"/>
      <c r="IH65" s="34"/>
      <c r="II65" s="34"/>
      <c r="IJ65" s="34"/>
      <c r="IK65" s="34"/>
      <c r="IL65" s="34"/>
      <c r="IM65" s="34"/>
      <c r="IN65" s="34"/>
      <c r="IO65" s="34"/>
      <c r="IP65" s="34"/>
      <c r="IQ65" s="34"/>
      <c r="IR65" s="34"/>
      <c r="IS65" s="34"/>
      <c r="IT65" s="34"/>
      <c r="IU65" s="34"/>
      <c r="IV65" s="34"/>
    </row>
    <row r="66" spans="1:256" s="35" customFormat="1">
      <c r="A66" s="225">
        <v>8.1</v>
      </c>
      <c r="B66" s="43" t="s">
        <v>71</v>
      </c>
      <c r="C66" s="236">
        <v>583</v>
      </c>
      <c r="D66" s="198" t="s">
        <v>9</v>
      </c>
      <c r="E66" s="236">
        <v>200</v>
      </c>
      <c r="F66" s="236">
        <f t="shared" si="7"/>
        <v>116600</v>
      </c>
      <c r="G66" s="10"/>
      <c r="H66" s="31"/>
      <c r="I66" s="110"/>
      <c r="J66" s="34"/>
      <c r="K66" s="111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34"/>
      <c r="GM66" s="34"/>
      <c r="GN66" s="34"/>
      <c r="GO66" s="34"/>
      <c r="GP66" s="34"/>
      <c r="GQ66" s="34"/>
      <c r="GR66" s="34"/>
      <c r="GS66" s="34"/>
      <c r="GT66" s="34"/>
      <c r="GU66" s="34"/>
      <c r="GV66" s="34"/>
      <c r="GW66" s="34"/>
      <c r="GX66" s="34"/>
      <c r="GY66" s="34"/>
      <c r="GZ66" s="34"/>
      <c r="HA66" s="34"/>
      <c r="HB66" s="34"/>
      <c r="HC66" s="34"/>
      <c r="HD66" s="34"/>
      <c r="HE66" s="34"/>
      <c r="HF66" s="34"/>
      <c r="HG66" s="34"/>
      <c r="HH66" s="34"/>
      <c r="HI66" s="34"/>
      <c r="HJ66" s="34"/>
      <c r="HK66" s="34"/>
      <c r="HL66" s="34"/>
      <c r="HM66" s="34"/>
      <c r="HN66" s="34"/>
      <c r="HO66" s="34"/>
      <c r="HP66" s="34"/>
      <c r="HQ66" s="34"/>
      <c r="HR66" s="34"/>
      <c r="HS66" s="34"/>
      <c r="HT66" s="34"/>
      <c r="HU66" s="34"/>
      <c r="HV66" s="34"/>
      <c r="HW66" s="34"/>
      <c r="HX66" s="34"/>
      <c r="HY66" s="34"/>
      <c r="HZ66" s="34"/>
      <c r="IA66" s="34"/>
      <c r="IB66" s="34"/>
      <c r="IC66" s="34"/>
      <c r="ID66" s="34"/>
      <c r="IE66" s="34"/>
      <c r="IF66" s="34"/>
      <c r="IG66" s="34"/>
      <c r="IH66" s="34"/>
      <c r="II66" s="34"/>
      <c r="IJ66" s="34"/>
      <c r="IK66" s="34"/>
      <c r="IL66" s="34"/>
      <c r="IM66" s="34"/>
      <c r="IN66" s="34"/>
      <c r="IO66" s="34"/>
      <c r="IP66" s="34"/>
      <c r="IQ66" s="34"/>
      <c r="IR66" s="34"/>
      <c r="IS66" s="34"/>
      <c r="IT66" s="34"/>
      <c r="IU66" s="34"/>
      <c r="IV66" s="34"/>
    </row>
    <row r="67" spans="1:256" s="35" customFormat="1">
      <c r="A67" s="225">
        <v>8.11</v>
      </c>
      <c r="B67" s="43" t="s">
        <v>72</v>
      </c>
      <c r="C67" s="236">
        <v>1154.3399999999999</v>
      </c>
      <c r="D67" s="198" t="s">
        <v>10</v>
      </c>
      <c r="E67" s="236">
        <v>409.39</v>
      </c>
      <c r="F67" s="236">
        <f t="shared" si="7"/>
        <v>472575.25</v>
      </c>
      <c r="G67" s="10"/>
      <c r="H67" s="31"/>
      <c r="I67" s="110"/>
      <c r="J67" s="34"/>
      <c r="K67" s="111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  <c r="GL67" s="34"/>
      <c r="GM67" s="34"/>
      <c r="GN67" s="34"/>
      <c r="GO67" s="34"/>
      <c r="GP67" s="34"/>
      <c r="GQ67" s="34"/>
      <c r="GR67" s="34"/>
      <c r="GS67" s="34"/>
      <c r="GT67" s="34"/>
      <c r="GU67" s="34"/>
      <c r="GV67" s="34"/>
      <c r="GW67" s="34"/>
      <c r="GX67" s="34"/>
      <c r="GY67" s="34"/>
      <c r="GZ67" s="34"/>
      <c r="HA67" s="34"/>
      <c r="HB67" s="34"/>
      <c r="HC67" s="34"/>
      <c r="HD67" s="34"/>
      <c r="HE67" s="34"/>
      <c r="HF67" s="34"/>
      <c r="HG67" s="34"/>
      <c r="HH67" s="34"/>
      <c r="HI67" s="34"/>
      <c r="HJ67" s="34"/>
      <c r="HK67" s="34"/>
      <c r="HL67" s="34"/>
      <c r="HM67" s="34"/>
      <c r="HN67" s="34"/>
      <c r="HO67" s="34"/>
      <c r="HP67" s="34"/>
      <c r="HQ67" s="34"/>
      <c r="HR67" s="34"/>
      <c r="HS67" s="34"/>
      <c r="HT67" s="34"/>
      <c r="HU67" s="34"/>
      <c r="HV67" s="34"/>
      <c r="HW67" s="34"/>
      <c r="HX67" s="34"/>
      <c r="HY67" s="34"/>
      <c r="HZ67" s="34"/>
      <c r="IA67" s="34"/>
      <c r="IB67" s="34"/>
      <c r="IC67" s="34"/>
      <c r="ID67" s="34"/>
      <c r="IE67" s="34"/>
      <c r="IF67" s="34"/>
      <c r="IG67" s="34"/>
      <c r="IH67" s="34"/>
      <c r="II67" s="34"/>
      <c r="IJ67" s="34"/>
      <c r="IK67" s="34"/>
      <c r="IL67" s="34"/>
      <c r="IM67" s="34"/>
      <c r="IN67" s="34"/>
      <c r="IO67" s="34"/>
      <c r="IP67" s="34"/>
      <c r="IQ67" s="34"/>
      <c r="IR67" s="34"/>
      <c r="IS67" s="34"/>
      <c r="IT67" s="34"/>
      <c r="IU67" s="34"/>
      <c r="IV67" s="34"/>
    </row>
    <row r="68" spans="1:256" s="35" customFormat="1">
      <c r="A68" s="225">
        <v>8.1199999999999992</v>
      </c>
      <c r="B68" s="201" t="s">
        <v>73</v>
      </c>
      <c r="C68" s="113">
        <v>583</v>
      </c>
      <c r="D68" s="202" t="s">
        <v>9</v>
      </c>
      <c r="E68" s="236">
        <v>380</v>
      </c>
      <c r="F68" s="256">
        <f>ROUND(C68*E68,2)</f>
        <v>221540</v>
      </c>
      <c r="G68" s="10"/>
      <c r="H68" s="31"/>
      <c r="I68" s="110"/>
      <c r="J68" s="34"/>
      <c r="K68" s="113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  <c r="GU68" s="34"/>
      <c r="GV68" s="34"/>
      <c r="GW68" s="34"/>
      <c r="GX68" s="34"/>
      <c r="GY68" s="34"/>
      <c r="GZ68" s="34"/>
      <c r="HA68" s="34"/>
      <c r="HB68" s="34"/>
      <c r="HC68" s="34"/>
      <c r="HD68" s="34"/>
      <c r="HE68" s="34"/>
      <c r="HF68" s="34"/>
      <c r="HG68" s="34"/>
      <c r="HH68" s="34"/>
      <c r="HI68" s="34"/>
      <c r="HJ68" s="34"/>
      <c r="HK68" s="34"/>
      <c r="HL68" s="34"/>
      <c r="HM68" s="34"/>
      <c r="HN68" s="34"/>
      <c r="HO68" s="34"/>
      <c r="HP68" s="34"/>
      <c r="HQ68" s="34"/>
      <c r="HR68" s="34"/>
      <c r="HS68" s="34"/>
      <c r="HT68" s="34"/>
      <c r="HU68" s="34"/>
      <c r="HV68" s="34"/>
      <c r="HW68" s="34"/>
      <c r="HX68" s="34"/>
      <c r="HY68" s="34"/>
      <c r="HZ68" s="34"/>
      <c r="IA68" s="34"/>
      <c r="IB68" s="34"/>
      <c r="IC68" s="34"/>
      <c r="ID68" s="34"/>
      <c r="IE68" s="34"/>
      <c r="IF68" s="34"/>
      <c r="IG68" s="34"/>
      <c r="IH68" s="34"/>
      <c r="II68" s="34"/>
      <c r="IJ68" s="34"/>
      <c r="IK68" s="34"/>
      <c r="IL68" s="34"/>
      <c r="IM68" s="34"/>
      <c r="IN68" s="34"/>
      <c r="IO68" s="34"/>
      <c r="IP68" s="34"/>
      <c r="IQ68" s="34"/>
      <c r="IR68" s="34"/>
      <c r="IS68" s="34"/>
      <c r="IT68" s="34"/>
      <c r="IU68" s="34"/>
      <c r="IV68" s="34"/>
    </row>
    <row r="69" spans="1:256" s="35" customFormat="1">
      <c r="A69" s="225">
        <v>8.1300000000000008</v>
      </c>
      <c r="B69" s="43" t="s">
        <v>74</v>
      </c>
      <c r="C69" s="113">
        <v>583</v>
      </c>
      <c r="D69" s="198" t="s">
        <v>6</v>
      </c>
      <c r="E69" s="236">
        <v>250</v>
      </c>
      <c r="F69" s="236">
        <f t="shared" si="7"/>
        <v>145750</v>
      </c>
      <c r="G69" s="10"/>
      <c r="H69" s="31"/>
      <c r="I69" s="110"/>
      <c r="J69" s="34"/>
      <c r="K69" s="111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  <c r="GK69" s="34"/>
      <c r="GL69" s="34"/>
      <c r="GM69" s="34"/>
      <c r="GN69" s="34"/>
      <c r="GO69" s="34"/>
      <c r="GP69" s="34"/>
      <c r="GQ69" s="34"/>
      <c r="GR69" s="34"/>
      <c r="GS69" s="34"/>
      <c r="GT69" s="34"/>
      <c r="GU69" s="34"/>
      <c r="GV69" s="34"/>
      <c r="GW69" s="34"/>
      <c r="GX69" s="34"/>
      <c r="GY69" s="34"/>
      <c r="GZ69" s="34"/>
      <c r="HA69" s="34"/>
      <c r="HB69" s="34"/>
      <c r="HC69" s="34"/>
      <c r="HD69" s="34"/>
      <c r="HE69" s="34"/>
      <c r="HF69" s="34"/>
      <c r="HG69" s="34"/>
      <c r="HH69" s="34"/>
      <c r="HI69" s="34"/>
      <c r="HJ69" s="34"/>
      <c r="HK69" s="34"/>
      <c r="HL69" s="34"/>
      <c r="HM69" s="34"/>
      <c r="HN69" s="34"/>
      <c r="HO69" s="34"/>
      <c r="HP69" s="34"/>
      <c r="HQ69" s="34"/>
      <c r="HR69" s="34"/>
      <c r="HS69" s="34"/>
      <c r="HT69" s="34"/>
      <c r="HU69" s="34"/>
      <c r="HV69" s="34"/>
      <c r="HW69" s="34"/>
      <c r="HX69" s="34"/>
      <c r="HY69" s="34"/>
      <c r="HZ69" s="34"/>
      <c r="IA69" s="34"/>
      <c r="IB69" s="34"/>
      <c r="IC69" s="34"/>
      <c r="ID69" s="34"/>
      <c r="IE69" s="34"/>
      <c r="IF69" s="34"/>
      <c r="IG69" s="34"/>
      <c r="IH69" s="34"/>
      <c r="II69" s="34"/>
      <c r="IJ69" s="34"/>
      <c r="IK69" s="34"/>
      <c r="IL69" s="34"/>
      <c r="IM69" s="34"/>
      <c r="IN69" s="34"/>
      <c r="IO69" s="34"/>
      <c r="IP69" s="34"/>
      <c r="IQ69" s="34"/>
      <c r="IR69" s="34"/>
      <c r="IS69" s="34"/>
      <c r="IT69" s="34"/>
      <c r="IU69" s="34"/>
      <c r="IV69" s="34"/>
    </row>
    <row r="70" spans="1:256" s="35" customFormat="1">
      <c r="A70" s="226"/>
      <c r="B70" s="36"/>
      <c r="C70" s="240"/>
      <c r="D70" s="37"/>
      <c r="E70" s="251"/>
      <c r="F70" s="254"/>
      <c r="G70" s="10"/>
      <c r="H70" s="31"/>
      <c r="I70" s="110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  <c r="GN70" s="34"/>
      <c r="GO70" s="34"/>
      <c r="GP70" s="34"/>
      <c r="GQ70" s="34"/>
      <c r="GR70" s="34"/>
      <c r="GS70" s="34"/>
      <c r="GT70" s="34"/>
      <c r="GU70" s="34"/>
      <c r="GV70" s="34"/>
      <c r="GW70" s="34"/>
      <c r="GX70" s="34"/>
      <c r="GY70" s="34"/>
      <c r="GZ70" s="34"/>
      <c r="HA70" s="34"/>
      <c r="HB70" s="34"/>
      <c r="HC70" s="34"/>
      <c r="HD70" s="34"/>
      <c r="HE70" s="34"/>
      <c r="HF70" s="34"/>
      <c r="HG70" s="34"/>
      <c r="HH70" s="34"/>
      <c r="HI70" s="34"/>
      <c r="HJ70" s="34"/>
      <c r="HK70" s="34"/>
      <c r="HL70" s="34"/>
      <c r="HM70" s="34"/>
      <c r="HN70" s="34"/>
      <c r="HO70" s="34"/>
      <c r="HP70" s="34"/>
      <c r="HQ70" s="34"/>
      <c r="HR70" s="34"/>
      <c r="HS70" s="34"/>
      <c r="HT70" s="34"/>
      <c r="HU70" s="34"/>
      <c r="HV70" s="34"/>
      <c r="HW70" s="34"/>
      <c r="HX70" s="34"/>
      <c r="HY70" s="34"/>
      <c r="HZ70" s="34"/>
      <c r="IA70" s="34"/>
      <c r="IB70" s="34"/>
      <c r="IC70" s="34"/>
      <c r="ID70" s="34"/>
      <c r="IE70" s="34"/>
      <c r="IF70" s="34"/>
      <c r="IG70" s="34"/>
      <c r="IH70" s="34"/>
      <c r="II70" s="34"/>
      <c r="IJ70" s="34"/>
      <c r="IK70" s="34"/>
      <c r="IL70" s="34"/>
      <c r="IM70" s="34"/>
      <c r="IN70" s="34"/>
      <c r="IO70" s="34"/>
      <c r="IP70" s="34"/>
      <c r="IQ70" s="34"/>
      <c r="IR70" s="34"/>
      <c r="IS70" s="34"/>
      <c r="IT70" s="34"/>
      <c r="IU70" s="34"/>
      <c r="IV70" s="34"/>
    </row>
    <row r="71" spans="1:256" s="35" customFormat="1">
      <c r="A71" s="227">
        <v>9</v>
      </c>
      <c r="B71" s="32" t="s">
        <v>82</v>
      </c>
      <c r="C71" s="241"/>
      <c r="D71" s="33"/>
      <c r="E71" s="241"/>
      <c r="F71" s="254"/>
      <c r="G71" s="10"/>
      <c r="H71" s="31"/>
      <c r="I71" s="110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  <c r="GN71" s="34"/>
      <c r="GO71" s="34"/>
      <c r="GP71" s="34"/>
      <c r="GQ71" s="34"/>
      <c r="GR71" s="34"/>
      <c r="GS71" s="34"/>
      <c r="GT71" s="34"/>
      <c r="GU71" s="34"/>
      <c r="GV71" s="34"/>
      <c r="GW71" s="34"/>
      <c r="GX71" s="34"/>
      <c r="GY71" s="34"/>
      <c r="GZ71" s="34"/>
      <c r="HA71" s="34"/>
      <c r="HB71" s="34"/>
      <c r="HC71" s="34"/>
      <c r="HD71" s="34"/>
      <c r="HE71" s="34"/>
      <c r="HF71" s="34"/>
      <c r="HG71" s="34"/>
      <c r="HH71" s="34"/>
      <c r="HI71" s="34"/>
      <c r="HJ71" s="34"/>
      <c r="HK71" s="34"/>
      <c r="HL71" s="34"/>
      <c r="HM71" s="34"/>
      <c r="HN71" s="34"/>
      <c r="HO71" s="34"/>
      <c r="HP71" s="34"/>
      <c r="HQ71" s="34"/>
      <c r="HR71" s="34"/>
      <c r="HS71" s="34"/>
      <c r="HT71" s="34"/>
      <c r="HU71" s="34"/>
      <c r="HV71" s="34"/>
      <c r="HW71" s="34"/>
      <c r="HX71" s="34"/>
      <c r="HY71" s="34"/>
      <c r="HZ71" s="34"/>
      <c r="IA71" s="34"/>
      <c r="IB71" s="34"/>
      <c r="IC71" s="34"/>
      <c r="ID71" s="34"/>
      <c r="IE71" s="34"/>
      <c r="IF71" s="34"/>
      <c r="IG71" s="34"/>
      <c r="IH71" s="34"/>
      <c r="II71" s="34"/>
      <c r="IJ71" s="34"/>
      <c r="IK71" s="34"/>
      <c r="IL71" s="34"/>
      <c r="IM71" s="34"/>
      <c r="IN71" s="34"/>
      <c r="IO71" s="34"/>
      <c r="IP71" s="34"/>
      <c r="IQ71" s="34"/>
      <c r="IR71" s="34"/>
      <c r="IS71" s="34"/>
      <c r="IT71" s="34"/>
      <c r="IU71" s="34"/>
      <c r="IV71" s="34"/>
    </row>
    <row r="72" spans="1:256" s="142" customFormat="1">
      <c r="A72" s="227">
        <v>9.1</v>
      </c>
      <c r="B72" s="203" t="s">
        <v>75</v>
      </c>
      <c r="C72" s="236">
        <v>109</v>
      </c>
      <c r="D72" s="198" t="s">
        <v>9</v>
      </c>
      <c r="E72" s="236">
        <v>230.1</v>
      </c>
      <c r="F72" s="236">
        <f t="shared" ref="F72:F84" si="8">ROUND(E72*C72,2)</f>
        <v>25080.9</v>
      </c>
      <c r="G72" s="10"/>
      <c r="H72" s="138"/>
      <c r="I72" s="141"/>
      <c r="J72" s="140"/>
      <c r="K72" s="134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0"/>
      <c r="BW72" s="140"/>
      <c r="BX72" s="140"/>
      <c r="BY72" s="140"/>
      <c r="BZ72" s="140"/>
      <c r="CA72" s="140"/>
      <c r="CB72" s="140"/>
      <c r="CC72" s="140"/>
      <c r="CD72" s="140"/>
      <c r="CE72" s="140"/>
      <c r="CF72" s="140"/>
      <c r="CG72" s="140"/>
      <c r="CH72" s="140"/>
      <c r="CI72" s="140"/>
      <c r="CJ72" s="140"/>
      <c r="CK72" s="140"/>
      <c r="CL72" s="140"/>
      <c r="CM72" s="140"/>
      <c r="CN72" s="140"/>
      <c r="CO72" s="140"/>
      <c r="CP72" s="140"/>
      <c r="CQ72" s="140"/>
      <c r="CR72" s="140"/>
      <c r="CS72" s="140"/>
      <c r="CT72" s="140"/>
      <c r="CU72" s="140"/>
      <c r="CV72" s="140"/>
      <c r="CW72" s="140"/>
      <c r="CX72" s="140"/>
      <c r="CY72" s="140"/>
      <c r="CZ72" s="140"/>
      <c r="DA72" s="140"/>
      <c r="DB72" s="140"/>
      <c r="DC72" s="140"/>
      <c r="DD72" s="140"/>
      <c r="DE72" s="140"/>
      <c r="DF72" s="140"/>
      <c r="DG72" s="140"/>
      <c r="DH72" s="140"/>
      <c r="DI72" s="140"/>
      <c r="DJ72" s="140"/>
      <c r="DK72" s="140"/>
      <c r="DL72" s="140"/>
      <c r="DM72" s="140"/>
      <c r="DN72" s="140"/>
      <c r="DO72" s="140"/>
      <c r="DP72" s="140"/>
      <c r="DQ72" s="140"/>
      <c r="DR72" s="140"/>
      <c r="DS72" s="140"/>
      <c r="DT72" s="140"/>
      <c r="DU72" s="140"/>
      <c r="DV72" s="140"/>
      <c r="DW72" s="140"/>
      <c r="DX72" s="140"/>
      <c r="DY72" s="140"/>
      <c r="DZ72" s="140"/>
      <c r="EA72" s="140"/>
      <c r="EB72" s="140"/>
      <c r="EC72" s="140"/>
      <c r="ED72" s="140"/>
      <c r="EE72" s="140"/>
      <c r="EF72" s="140"/>
      <c r="EG72" s="140"/>
      <c r="EH72" s="140"/>
      <c r="EI72" s="140"/>
      <c r="EJ72" s="140"/>
      <c r="EK72" s="140"/>
      <c r="EL72" s="140"/>
      <c r="EM72" s="140"/>
      <c r="EN72" s="140"/>
      <c r="EO72" s="140"/>
      <c r="EP72" s="140"/>
      <c r="EQ72" s="140"/>
      <c r="ER72" s="140"/>
      <c r="ES72" s="140"/>
      <c r="ET72" s="140"/>
      <c r="EU72" s="140"/>
      <c r="EV72" s="140"/>
      <c r="EW72" s="140"/>
      <c r="EX72" s="140"/>
      <c r="EY72" s="140"/>
      <c r="EZ72" s="140"/>
      <c r="FA72" s="140"/>
      <c r="FB72" s="140"/>
      <c r="FC72" s="140"/>
      <c r="FD72" s="140"/>
      <c r="FE72" s="140"/>
      <c r="FF72" s="140"/>
      <c r="FG72" s="140"/>
      <c r="FH72" s="140"/>
      <c r="FI72" s="140"/>
      <c r="FJ72" s="140"/>
      <c r="FK72" s="140"/>
      <c r="FL72" s="140"/>
      <c r="FM72" s="140"/>
      <c r="FN72" s="140"/>
      <c r="FO72" s="140"/>
      <c r="FP72" s="140"/>
      <c r="FQ72" s="140"/>
      <c r="FR72" s="140"/>
      <c r="FS72" s="140"/>
      <c r="FT72" s="140"/>
      <c r="FU72" s="140"/>
      <c r="FV72" s="140"/>
      <c r="FW72" s="140"/>
      <c r="FX72" s="140"/>
      <c r="FY72" s="140"/>
      <c r="FZ72" s="140"/>
      <c r="GA72" s="140"/>
      <c r="GB72" s="140"/>
      <c r="GC72" s="140"/>
      <c r="GD72" s="140"/>
      <c r="GE72" s="140"/>
      <c r="GF72" s="140"/>
      <c r="GG72" s="140"/>
      <c r="GH72" s="140"/>
      <c r="GI72" s="140"/>
      <c r="GJ72" s="140"/>
      <c r="GK72" s="140"/>
      <c r="GL72" s="140"/>
      <c r="GM72" s="140"/>
      <c r="GN72" s="140"/>
      <c r="GO72" s="140"/>
      <c r="GP72" s="140"/>
      <c r="GQ72" s="140"/>
      <c r="GR72" s="140"/>
      <c r="GS72" s="140"/>
      <c r="GT72" s="140"/>
      <c r="GU72" s="140"/>
      <c r="GV72" s="140"/>
      <c r="GW72" s="140"/>
      <c r="GX72" s="140"/>
      <c r="GY72" s="140"/>
      <c r="GZ72" s="140"/>
      <c r="HA72" s="140"/>
      <c r="HB72" s="140"/>
      <c r="HC72" s="140"/>
      <c r="HD72" s="140"/>
      <c r="HE72" s="140"/>
      <c r="HF72" s="140"/>
      <c r="HG72" s="140"/>
      <c r="HH72" s="140"/>
      <c r="HI72" s="140"/>
      <c r="HJ72" s="140"/>
      <c r="HK72" s="140"/>
      <c r="HL72" s="140"/>
      <c r="HM72" s="140"/>
      <c r="HN72" s="140"/>
      <c r="HO72" s="140"/>
      <c r="HP72" s="140"/>
      <c r="HQ72" s="140"/>
      <c r="HR72" s="140"/>
      <c r="HS72" s="140"/>
      <c r="HT72" s="140"/>
      <c r="HU72" s="140"/>
      <c r="HV72" s="140"/>
      <c r="HW72" s="140"/>
      <c r="HX72" s="140"/>
      <c r="HY72" s="140"/>
      <c r="HZ72" s="140"/>
      <c r="IA72" s="140"/>
      <c r="IB72" s="140"/>
      <c r="IC72" s="140"/>
      <c r="ID72" s="140"/>
      <c r="IE72" s="140"/>
      <c r="IF72" s="140"/>
      <c r="IG72" s="140"/>
      <c r="IH72" s="140"/>
      <c r="II72" s="140"/>
      <c r="IJ72" s="140"/>
      <c r="IK72" s="140"/>
      <c r="IL72" s="140"/>
      <c r="IM72" s="140"/>
      <c r="IN72" s="140"/>
      <c r="IO72" s="140"/>
      <c r="IP72" s="140"/>
      <c r="IQ72" s="140"/>
      <c r="IR72" s="140"/>
      <c r="IS72" s="140"/>
      <c r="IT72" s="140"/>
      <c r="IU72" s="140"/>
      <c r="IV72" s="140"/>
    </row>
    <row r="73" spans="1:256" s="142" customFormat="1" ht="25.5">
      <c r="A73" s="228">
        <v>9.1999999999999993</v>
      </c>
      <c r="B73" s="199" t="s">
        <v>76</v>
      </c>
      <c r="C73" s="239">
        <v>654</v>
      </c>
      <c r="D73" s="200" t="s">
        <v>11</v>
      </c>
      <c r="E73" s="250">
        <v>32.1</v>
      </c>
      <c r="F73" s="236">
        <f t="shared" si="8"/>
        <v>20993.4</v>
      </c>
      <c r="G73" s="10"/>
      <c r="H73" s="138"/>
      <c r="I73" s="141"/>
      <c r="J73" s="140"/>
      <c r="K73" s="135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  <c r="CE73" s="140"/>
      <c r="CF73" s="140"/>
      <c r="CG73" s="140"/>
      <c r="CH73" s="140"/>
      <c r="CI73" s="140"/>
      <c r="CJ73" s="140"/>
      <c r="CK73" s="140"/>
      <c r="CL73" s="140"/>
      <c r="CM73" s="140"/>
      <c r="CN73" s="140"/>
      <c r="CO73" s="140"/>
      <c r="CP73" s="140"/>
      <c r="CQ73" s="140"/>
      <c r="CR73" s="140"/>
      <c r="CS73" s="140"/>
      <c r="CT73" s="140"/>
      <c r="CU73" s="140"/>
      <c r="CV73" s="140"/>
      <c r="CW73" s="140"/>
      <c r="CX73" s="140"/>
      <c r="CY73" s="140"/>
      <c r="CZ73" s="140"/>
      <c r="DA73" s="140"/>
      <c r="DB73" s="140"/>
      <c r="DC73" s="140"/>
      <c r="DD73" s="140"/>
      <c r="DE73" s="140"/>
      <c r="DF73" s="140"/>
      <c r="DG73" s="140"/>
      <c r="DH73" s="140"/>
      <c r="DI73" s="140"/>
      <c r="DJ73" s="140"/>
      <c r="DK73" s="140"/>
      <c r="DL73" s="140"/>
      <c r="DM73" s="140"/>
      <c r="DN73" s="140"/>
      <c r="DO73" s="140"/>
      <c r="DP73" s="140"/>
      <c r="DQ73" s="140"/>
      <c r="DR73" s="140"/>
      <c r="DS73" s="140"/>
      <c r="DT73" s="140"/>
      <c r="DU73" s="140"/>
      <c r="DV73" s="140"/>
      <c r="DW73" s="140"/>
      <c r="DX73" s="140"/>
      <c r="DY73" s="140"/>
      <c r="DZ73" s="140"/>
      <c r="EA73" s="140"/>
      <c r="EB73" s="140"/>
      <c r="EC73" s="140"/>
      <c r="ED73" s="140"/>
      <c r="EE73" s="140"/>
      <c r="EF73" s="140"/>
      <c r="EG73" s="140"/>
      <c r="EH73" s="140"/>
      <c r="EI73" s="140"/>
      <c r="EJ73" s="140"/>
      <c r="EK73" s="140"/>
      <c r="EL73" s="140"/>
      <c r="EM73" s="140"/>
      <c r="EN73" s="140"/>
      <c r="EO73" s="140"/>
      <c r="EP73" s="140"/>
      <c r="EQ73" s="140"/>
      <c r="ER73" s="140"/>
      <c r="ES73" s="140"/>
      <c r="ET73" s="140"/>
      <c r="EU73" s="140"/>
      <c r="EV73" s="140"/>
      <c r="EW73" s="140"/>
      <c r="EX73" s="140"/>
      <c r="EY73" s="140"/>
      <c r="EZ73" s="140"/>
      <c r="FA73" s="140"/>
      <c r="FB73" s="140"/>
      <c r="FC73" s="140"/>
      <c r="FD73" s="140"/>
      <c r="FE73" s="140"/>
      <c r="FF73" s="140"/>
      <c r="FG73" s="140"/>
      <c r="FH73" s="140"/>
      <c r="FI73" s="140"/>
      <c r="FJ73" s="140"/>
      <c r="FK73" s="140"/>
      <c r="FL73" s="140"/>
      <c r="FM73" s="140"/>
      <c r="FN73" s="140"/>
      <c r="FO73" s="140"/>
      <c r="FP73" s="140"/>
      <c r="FQ73" s="140"/>
      <c r="FR73" s="140"/>
      <c r="FS73" s="140"/>
      <c r="FT73" s="140"/>
      <c r="FU73" s="140"/>
      <c r="FV73" s="140"/>
      <c r="FW73" s="140"/>
      <c r="FX73" s="140"/>
      <c r="FY73" s="140"/>
      <c r="FZ73" s="140"/>
      <c r="GA73" s="140"/>
      <c r="GB73" s="140"/>
      <c r="GC73" s="140"/>
      <c r="GD73" s="140"/>
      <c r="GE73" s="140"/>
      <c r="GF73" s="140"/>
      <c r="GG73" s="140"/>
      <c r="GH73" s="140"/>
      <c r="GI73" s="140"/>
      <c r="GJ73" s="140"/>
      <c r="GK73" s="140"/>
      <c r="GL73" s="140"/>
      <c r="GM73" s="140"/>
      <c r="GN73" s="140"/>
      <c r="GO73" s="140"/>
      <c r="GP73" s="140"/>
      <c r="GQ73" s="140"/>
      <c r="GR73" s="140"/>
      <c r="GS73" s="140"/>
      <c r="GT73" s="140"/>
      <c r="GU73" s="140"/>
      <c r="GV73" s="140"/>
      <c r="GW73" s="140"/>
      <c r="GX73" s="140"/>
      <c r="GY73" s="140"/>
      <c r="GZ73" s="140"/>
      <c r="HA73" s="140"/>
      <c r="HB73" s="140"/>
      <c r="HC73" s="140"/>
      <c r="HD73" s="140"/>
      <c r="HE73" s="140"/>
      <c r="HF73" s="140"/>
      <c r="HG73" s="140"/>
      <c r="HH73" s="140"/>
      <c r="HI73" s="140"/>
      <c r="HJ73" s="140"/>
      <c r="HK73" s="140"/>
      <c r="HL73" s="140"/>
      <c r="HM73" s="140"/>
      <c r="HN73" s="140"/>
      <c r="HO73" s="140"/>
      <c r="HP73" s="140"/>
      <c r="HQ73" s="140"/>
      <c r="HR73" s="140"/>
      <c r="HS73" s="140"/>
      <c r="HT73" s="140"/>
      <c r="HU73" s="140"/>
      <c r="HV73" s="140"/>
      <c r="HW73" s="140"/>
      <c r="HX73" s="140"/>
      <c r="HY73" s="140"/>
      <c r="HZ73" s="140"/>
      <c r="IA73" s="140"/>
      <c r="IB73" s="140"/>
      <c r="IC73" s="140"/>
      <c r="ID73" s="140"/>
      <c r="IE73" s="140"/>
      <c r="IF73" s="140"/>
      <c r="IG73" s="140"/>
      <c r="IH73" s="140"/>
      <c r="II73" s="140"/>
      <c r="IJ73" s="140"/>
      <c r="IK73" s="140"/>
      <c r="IL73" s="140"/>
      <c r="IM73" s="140"/>
      <c r="IN73" s="140"/>
      <c r="IO73" s="140"/>
      <c r="IP73" s="140"/>
      <c r="IQ73" s="140"/>
      <c r="IR73" s="140"/>
      <c r="IS73" s="140"/>
      <c r="IT73" s="140"/>
      <c r="IU73" s="140"/>
      <c r="IV73" s="140"/>
    </row>
    <row r="74" spans="1:256" s="142" customFormat="1">
      <c r="A74" s="228">
        <v>9.3000000000000007</v>
      </c>
      <c r="B74" s="203" t="s">
        <v>64</v>
      </c>
      <c r="C74" s="236">
        <v>109</v>
      </c>
      <c r="D74" s="198" t="s">
        <v>9</v>
      </c>
      <c r="E74" s="236">
        <v>53.1</v>
      </c>
      <c r="F74" s="236">
        <f t="shared" si="8"/>
        <v>5787.9</v>
      </c>
      <c r="G74" s="10"/>
      <c r="H74" s="138"/>
      <c r="I74" s="141"/>
      <c r="J74" s="140"/>
      <c r="K74" s="134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0"/>
      <c r="CO74" s="140"/>
      <c r="CP74" s="140"/>
      <c r="CQ74" s="140"/>
      <c r="CR74" s="140"/>
      <c r="CS74" s="140"/>
      <c r="CT74" s="140"/>
      <c r="CU74" s="140"/>
      <c r="CV74" s="140"/>
      <c r="CW74" s="140"/>
      <c r="CX74" s="140"/>
      <c r="CY74" s="140"/>
      <c r="CZ74" s="140"/>
      <c r="DA74" s="140"/>
      <c r="DB74" s="140"/>
      <c r="DC74" s="140"/>
      <c r="DD74" s="140"/>
      <c r="DE74" s="140"/>
      <c r="DF74" s="140"/>
      <c r="DG74" s="140"/>
      <c r="DH74" s="140"/>
      <c r="DI74" s="140"/>
      <c r="DJ74" s="140"/>
      <c r="DK74" s="140"/>
      <c r="DL74" s="140"/>
      <c r="DM74" s="140"/>
      <c r="DN74" s="140"/>
      <c r="DO74" s="140"/>
      <c r="DP74" s="140"/>
      <c r="DQ74" s="140"/>
      <c r="DR74" s="140"/>
      <c r="DS74" s="140"/>
      <c r="DT74" s="140"/>
      <c r="DU74" s="140"/>
      <c r="DV74" s="140"/>
      <c r="DW74" s="140"/>
      <c r="DX74" s="140"/>
      <c r="DY74" s="140"/>
      <c r="DZ74" s="140"/>
      <c r="EA74" s="140"/>
      <c r="EB74" s="140"/>
      <c r="EC74" s="140"/>
      <c r="ED74" s="140"/>
      <c r="EE74" s="140"/>
      <c r="EF74" s="140"/>
      <c r="EG74" s="140"/>
      <c r="EH74" s="140"/>
      <c r="EI74" s="140"/>
      <c r="EJ74" s="140"/>
      <c r="EK74" s="140"/>
      <c r="EL74" s="140"/>
      <c r="EM74" s="140"/>
      <c r="EN74" s="140"/>
      <c r="EO74" s="140"/>
      <c r="EP74" s="140"/>
      <c r="EQ74" s="140"/>
      <c r="ER74" s="140"/>
      <c r="ES74" s="140"/>
      <c r="ET74" s="140"/>
      <c r="EU74" s="140"/>
      <c r="EV74" s="140"/>
      <c r="EW74" s="140"/>
      <c r="EX74" s="140"/>
      <c r="EY74" s="140"/>
      <c r="EZ74" s="140"/>
      <c r="FA74" s="140"/>
      <c r="FB74" s="140"/>
      <c r="FC74" s="140"/>
      <c r="FD74" s="140"/>
      <c r="FE74" s="140"/>
      <c r="FF74" s="140"/>
      <c r="FG74" s="140"/>
      <c r="FH74" s="140"/>
      <c r="FI74" s="140"/>
      <c r="FJ74" s="140"/>
      <c r="FK74" s="140"/>
      <c r="FL74" s="140"/>
      <c r="FM74" s="140"/>
      <c r="FN74" s="140"/>
      <c r="FO74" s="140"/>
      <c r="FP74" s="140"/>
      <c r="FQ74" s="140"/>
      <c r="FR74" s="140"/>
      <c r="FS74" s="140"/>
      <c r="FT74" s="140"/>
      <c r="FU74" s="140"/>
      <c r="FV74" s="140"/>
      <c r="FW74" s="140"/>
      <c r="FX74" s="140"/>
      <c r="FY74" s="140"/>
      <c r="FZ74" s="140"/>
      <c r="GA74" s="140"/>
      <c r="GB74" s="140"/>
      <c r="GC74" s="140"/>
      <c r="GD74" s="140"/>
      <c r="GE74" s="140"/>
      <c r="GF74" s="140"/>
      <c r="GG74" s="140"/>
      <c r="GH74" s="140"/>
      <c r="GI74" s="140"/>
      <c r="GJ74" s="140"/>
      <c r="GK74" s="140"/>
      <c r="GL74" s="140"/>
      <c r="GM74" s="140"/>
      <c r="GN74" s="140"/>
      <c r="GO74" s="140"/>
      <c r="GP74" s="140"/>
      <c r="GQ74" s="140"/>
      <c r="GR74" s="140"/>
      <c r="GS74" s="140"/>
      <c r="GT74" s="140"/>
      <c r="GU74" s="140"/>
      <c r="GV74" s="140"/>
      <c r="GW74" s="140"/>
      <c r="GX74" s="140"/>
      <c r="GY74" s="140"/>
      <c r="GZ74" s="140"/>
      <c r="HA74" s="140"/>
      <c r="HB74" s="140"/>
      <c r="HC74" s="140"/>
      <c r="HD74" s="140"/>
      <c r="HE74" s="140"/>
      <c r="HF74" s="140"/>
      <c r="HG74" s="140"/>
      <c r="HH74" s="140"/>
      <c r="HI74" s="140"/>
      <c r="HJ74" s="140"/>
      <c r="HK74" s="140"/>
      <c r="HL74" s="140"/>
      <c r="HM74" s="140"/>
      <c r="HN74" s="140"/>
      <c r="HO74" s="140"/>
      <c r="HP74" s="140"/>
      <c r="HQ74" s="140"/>
      <c r="HR74" s="140"/>
      <c r="HS74" s="140"/>
      <c r="HT74" s="140"/>
      <c r="HU74" s="140"/>
      <c r="HV74" s="140"/>
      <c r="HW74" s="140"/>
      <c r="HX74" s="140"/>
      <c r="HY74" s="140"/>
      <c r="HZ74" s="140"/>
      <c r="IA74" s="140"/>
      <c r="IB74" s="140"/>
      <c r="IC74" s="140"/>
      <c r="ID74" s="140"/>
      <c r="IE74" s="140"/>
      <c r="IF74" s="140"/>
      <c r="IG74" s="140"/>
      <c r="IH74" s="140"/>
      <c r="II74" s="140"/>
      <c r="IJ74" s="140"/>
      <c r="IK74" s="140"/>
      <c r="IL74" s="140"/>
      <c r="IM74" s="140"/>
      <c r="IN74" s="140"/>
      <c r="IO74" s="140"/>
      <c r="IP74" s="140"/>
      <c r="IQ74" s="140"/>
      <c r="IR74" s="140"/>
      <c r="IS74" s="140"/>
      <c r="IT74" s="140"/>
      <c r="IU74" s="140"/>
      <c r="IV74" s="140"/>
    </row>
    <row r="75" spans="1:256" s="142" customFormat="1">
      <c r="A75" s="224">
        <v>9.4</v>
      </c>
      <c r="B75" s="203" t="s">
        <v>77</v>
      </c>
      <c r="C75" s="236">
        <v>218</v>
      </c>
      <c r="D75" s="198" t="s">
        <v>9</v>
      </c>
      <c r="E75" s="236">
        <v>53.1</v>
      </c>
      <c r="F75" s="236">
        <f t="shared" si="8"/>
        <v>11575.8</v>
      </c>
      <c r="G75" s="10"/>
      <c r="H75" s="138"/>
      <c r="I75" s="141"/>
      <c r="J75" s="140"/>
      <c r="K75" s="134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  <c r="CP75" s="140"/>
      <c r="CQ75" s="140"/>
      <c r="CR75" s="140"/>
      <c r="CS75" s="140"/>
      <c r="CT75" s="140"/>
      <c r="CU75" s="140"/>
      <c r="CV75" s="140"/>
      <c r="CW75" s="140"/>
      <c r="CX75" s="140"/>
      <c r="CY75" s="140"/>
      <c r="CZ75" s="140"/>
      <c r="DA75" s="140"/>
      <c r="DB75" s="140"/>
      <c r="DC75" s="140"/>
      <c r="DD75" s="140"/>
      <c r="DE75" s="140"/>
      <c r="DF75" s="140"/>
      <c r="DG75" s="140"/>
      <c r="DH75" s="140"/>
      <c r="DI75" s="140"/>
      <c r="DJ75" s="140"/>
      <c r="DK75" s="140"/>
      <c r="DL75" s="140"/>
      <c r="DM75" s="140"/>
      <c r="DN75" s="140"/>
      <c r="DO75" s="140"/>
      <c r="DP75" s="140"/>
      <c r="DQ75" s="140"/>
      <c r="DR75" s="140"/>
      <c r="DS75" s="140"/>
      <c r="DT75" s="140"/>
      <c r="DU75" s="140"/>
      <c r="DV75" s="140"/>
      <c r="DW75" s="140"/>
      <c r="DX75" s="140"/>
      <c r="DY75" s="140"/>
      <c r="DZ75" s="140"/>
      <c r="EA75" s="140"/>
      <c r="EB75" s="140"/>
      <c r="EC75" s="140"/>
      <c r="ED75" s="140"/>
      <c r="EE75" s="140"/>
      <c r="EF75" s="140"/>
      <c r="EG75" s="140"/>
      <c r="EH75" s="140"/>
      <c r="EI75" s="140"/>
      <c r="EJ75" s="140"/>
      <c r="EK75" s="140"/>
      <c r="EL75" s="140"/>
      <c r="EM75" s="140"/>
      <c r="EN75" s="140"/>
      <c r="EO75" s="140"/>
      <c r="EP75" s="140"/>
      <c r="EQ75" s="140"/>
      <c r="ER75" s="140"/>
      <c r="ES75" s="140"/>
      <c r="ET75" s="140"/>
      <c r="EU75" s="140"/>
      <c r="EV75" s="140"/>
      <c r="EW75" s="140"/>
      <c r="EX75" s="140"/>
      <c r="EY75" s="140"/>
      <c r="EZ75" s="140"/>
      <c r="FA75" s="140"/>
      <c r="FB75" s="140"/>
      <c r="FC75" s="140"/>
      <c r="FD75" s="140"/>
      <c r="FE75" s="140"/>
      <c r="FF75" s="140"/>
      <c r="FG75" s="140"/>
      <c r="FH75" s="140"/>
      <c r="FI75" s="140"/>
      <c r="FJ75" s="140"/>
      <c r="FK75" s="140"/>
      <c r="FL75" s="140"/>
      <c r="FM75" s="140"/>
      <c r="FN75" s="140"/>
      <c r="FO75" s="140"/>
      <c r="FP75" s="140"/>
      <c r="FQ75" s="140"/>
      <c r="FR75" s="140"/>
      <c r="FS75" s="140"/>
      <c r="FT75" s="140"/>
      <c r="FU75" s="140"/>
      <c r="FV75" s="140"/>
      <c r="FW75" s="140"/>
      <c r="FX75" s="140"/>
      <c r="FY75" s="140"/>
      <c r="FZ75" s="140"/>
      <c r="GA75" s="140"/>
      <c r="GB75" s="140"/>
      <c r="GC75" s="140"/>
      <c r="GD75" s="140"/>
      <c r="GE75" s="140"/>
      <c r="GF75" s="140"/>
      <c r="GG75" s="140"/>
      <c r="GH75" s="140"/>
      <c r="GI75" s="140"/>
      <c r="GJ75" s="140"/>
      <c r="GK75" s="140"/>
      <c r="GL75" s="140"/>
      <c r="GM75" s="140"/>
      <c r="GN75" s="140"/>
      <c r="GO75" s="140"/>
      <c r="GP75" s="140"/>
      <c r="GQ75" s="140"/>
      <c r="GR75" s="140"/>
      <c r="GS75" s="140"/>
      <c r="GT75" s="140"/>
      <c r="GU75" s="140"/>
      <c r="GV75" s="140"/>
      <c r="GW75" s="140"/>
      <c r="GX75" s="140"/>
      <c r="GY75" s="140"/>
      <c r="GZ75" s="140"/>
      <c r="HA75" s="140"/>
      <c r="HB75" s="140"/>
      <c r="HC75" s="140"/>
      <c r="HD75" s="140"/>
      <c r="HE75" s="140"/>
      <c r="HF75" s="140"/>
      <c r="HG75" s="140"/>
      <c r="HH75" s="140"/>
      <c r="HI75" s="140"/>
      <c r="HJ75" s="140"/>
      <c r="HK75" s="140"/>
      <c r="HL75" s="140"/>
      <c r="HM75" s="140"/>
      <c r="HN75" s="140"/>
      <c r="HO75" s="140"/>
      <c r="HP75" s="140"/>
      <c r="HQ75" s="140"/>
      <c r="HR75" s="140"/>
      <c r="HS75" s="140"/>
      <c r="HT75" s="140"/>
      <c r="HU75" s="140"/>
      <c r="HV75" s="140"/>
      <c r="HW75" s="140"/>
      <c r="HX75" s="140"/>
      <c r="HY75" s="140"/>
      <c r="HZ75" s="140"/>
      <c r="IA75" s="140"/>
      <c r="IB75" s="140"/>
      <c r="IC75" s="140"/>
      <c r="ID75" s="140"/>
      <c r="IE75" s="140"/>
      <c r="IF75" s="140"/>
      <c r="IG75" s="140"/>
      <c r="IH75" s="140"/>
      <c r="II75" s="140"/>
      <c r="IJ75" s="140"/>
      <c r="IK75" s="140"/>
      <c r="IL75" s="140"/>
      <c r="IM75" s="140"/>
      <c r="IN75" s="140"/>
      <c r="IO75" s="140"/>
      <c r="IP75" s="140"/>
      <c r="IQ75" s="140"/>
      <c r="IR75" s="140"/>
      <c r="IS75" s="140"/>
      <c r="IT75" s="140"/>
      <c r="IU75" s="140"/>
      <c r="IV75" s="140"/>
    </row>
    <row r="76" spans="1:256" s="142" customFormat="1">
      <c r="A76" s="224">
        <v>9.5</v>
      </c>
      <c r="B76" s="203" t="s">
        <v>78</v>
      </c>
      <c r="C76" s="236">
        <v>109</v>
      </c>
      <c r="D76" s="198" t="s">
        <v>9</v>
      </c>
      <c r="E76" s="236">
        <v>286.36</v>
      </c>
      <c r="F76" s="236">
        <f t="shared" si="8"/>
        <v>31213.24</v>
      </c>
      <c r="G76" s="10"/>
      <c r="H76" s="138"/>
      <c r="I76" s="141"/>
      <c r="J76" s="140"/>
      <c r="K76" s="134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  <c r="CP76" s="140"/>
      <c r="CQ76" s="140"/>
      <c r="CR76" s="140"/>
      <c r="CS76" s="140"/>
      <c r="CT76" s="140"/>
      <c r="CU76" s="140"/>
      <c r="CV76" s="140"/>
      <c r="CW76" s="140"/>
      <c r="CX76" s="140"/>
      <c r="CY76" s="140"/>
      <c r="CZ76" s="140"/>
      <c r="DA76" s="140"/>
      <c r="DB76" s="140"/>
      <c r="DC76" s="140"/>
      <c r="DD76" s="140"/>
      <c r="DE76" s="140"/>
      <c r="DF76" s="140"/>
      <c r="DG76" s="140"/>
      <c r="DH76" s="140"/>
      <c r="DI76" s="140"/>
      <c r="DJ76" s="140"/>
      <c r="DK76" s="140"/>
      <c r="DL76" s="140"/>
      <c r="DM76" s="140"/>
      <c r="DN76" s="140"/>
      <c r="DO76" s="140"/>
      <c r="DP76" s="140"/>
      <c r="DQ76" s="140"/>
      <c r="DR76" s="140"/>
      <c r="DS76" s="140"/>
      <c r="DT76" s="140"/>
      <c r="DU76" s="140"/>
      <c r="DV76" s="140"/>
      <c r="DW76" s="140"/>
      <c r="DX76" s="140"/>
      <c r="DY76" s="140"/>
      <c r="DZ76" s="140"/>
      <c r="EA76" s="140"/>
      <c r="EB76" s="140"/>
      <c r="EC76" s="140"/>
      <c r="ED76" s="140"/>
      <c r="EE76" s="140"/>
      <c r="EF76" s="140"/>
      <c r="EG76" s="140"/>
      <c r="EH76" s="140"/>
      <c r="EI76" s="140"/>
      <c r="EJ76" s="140"/>
      <c r="EK76" s="140"/>
      <c r="EL76" s="140"/>
      <c r="EM76" s="140"/>
      <c r="EN76" s="140"/>
      <c r="EO76" s="140"/>
      <c r="EP76" s="140"/>
      <c r="EQ76" s="140"/>
      <c r="ER76" s="140"/>
      <c r="ES76" s="140"/>
      <c r="ET76" s="140"/>
      <c r="EU76" s="140"/>
      <c r="EV76" s="140"/>
      <c r="EW76" s="140"/>
      <c r="EX76" s="140"/>
      <c r="EY76" s="140"/>
      <c r="EZ76" s="140"/>
      <c r="FA76" s="140"/>
      <c r="FB76" s="140"/>
      <c r="FC76" s="140"/>
      <c r="FD76" s="140"/>
      <c r="FE76" s="140"/>
      <c r="FF76" s="140"/>
      <c r="FG76" s="140"/>
      <c r="FH76" s="140"/>
      <c r="FI76" s="140"/>
      <c r="FJ76" s="140"/>
      <c r="FK76" s="140"/>
      <c r="FL76" s="140"/>
      <c r="FM76" s="140"/>
      <c r="FN76" s="140"/>
      <c r="FO76" s="140"/>
      <c r="FP76" s="140"/>
      <c r="FQ76" s="140"/>
      <c r="FR76" s="140"/>
      <c r="FS76" s="140"/>
      <c r="FT76" s="140"/>
      <c r="FU76" s="140"/>
      <c r="FV76" s="140"/>
      <c r="FW76" s="140"/>
      <c r="FX76" s="140"/>
      <c r="FY76" s="140"/>
      <c r="FZ76" s="140"/>
      <c r="GA76" s="140"/>
      <c r="GB76" s="140"/>
      <c r="GC76" s="140"/>
      <c r="GD76" s="140"/>
      <c r="GE76" s="140"/>
      <c r="GF76" s="140"/>
      <c r="GG76" s="140"/>
      <c r="GH76" s="140"/>
      <c r="GI76" s="140"/>
      <c r="GJ76" s="140"/>
      <c r="GK76" s="140"/>
      <c r="GL76" s="140"/>
      <c r="GM76" s="140"/>
      <c r="GN76" s="140"/>
      <c r="GO76" s="140"/>
      <c r="GP76" s="140"/>
      <c r="GQ76" s="140"/>
      <c r="GR76" s="140"/>
      <c r="GS76" s="140"/>
      <c r="GT76" s="140"/>
      <c r="GU76" s="140"/>
      <c r="GV76" s="140"/>
      <c r="GW76" s="140"/>
      <c r="GX76" s="140"/>
      <c r="GY76" s="140"/>
      <c r="GZ76" s="140"/>
      <c r="HA76" s="140"/>
      <c r="HB76" s="140"/>
      <c r="HC76" s="140"/>
      <c r="HD76" s="140"/>
      <c r="HE76" s="140"/>
      <c r="HF76" s="140"/>
      <c r="HG76" s="140"/>
      <c r="HH76" s="140"/>
      <c r="HI76" s="140"/>
      <c r="HJ76" s="140"/>
      <c r="HK76" s="140"/>
      <c r="HL76" s="140"/>
      <c r="HM76" s="140"/>
      <c r="HN76" s="140"/>
      <c r="HO76" s="140"/>
      <c r="HP76" s="140"/>
      <c r="HQ76" s="140"/>
      <c r="HR76" s="140"/>
      <c r="HS76" s="140"/>
      <c r="HT76" s="140"/>
      <c r="HU76" s="140"/>
      <c r="HV76" s="140"/>
      <c r="HW76" s="140"/>
      <c r="HX76" s="140"/>
      <c r="HY76" s="140"/>
      <c r="HZ76" s="140"/>
      <c r="IA76" s="140"/>
      <c r="IB76" s="140"/>
      <c r="IC76" s="140"/>
      <c r="ID76" s="140"/>
      <c r="IE76" s="140"/>
      <c r="IF76" s="140"/>
      <c r="IG76" s="140"/>
      <c r="IH76" s="140"/>
      <c r="II76" s="140"/>
      <c r="IJ76" s="140"/>
      <c r="IK76" s="140"/>
      <c r="IL76" s="140"/>
      <c r="IM76" s="140"/>
      <c r="IN76" s="140"/>
      <c r="IO76" s="140"/>
      <c r="IP76" s="140"/>
      <c r="IQ76" s="140"/>
      <c r="IR76" s="140"/>
      <c r="IS76" s="140"/>
      <c r="IT76" s="140"/>
      <c r="IU76" s="140"/>
      <c r="IV76" s="140"/>
    </row>
    <row r="77" spans="1:256" s="142" customFormat="1" ht="12.75" customHeight="1">
      <c r="A77" s="224">
        <v>9.6</v>
      </c>
      <c r="B77" s="203" t="s">
        <v>79</v>
      </c>
      <c r="C77" s="236">
        <v>109</v>
      </c>
      <c r="D77" s="198" t="s">
        <v>9</v>
      </c>
      <c r="E77" s="236">
        <v>1850</v>
      </c>
      <c r="F77" s="236">
        <f t="shared" si="8"/>
        <v>201650</v>
      </c>
      <c r="G77" s="10"/>
      <c r="H77" s="138"/>
      <c r="I77" s="141"/>
      <c r="J77" s="140"/>
      <c r="K77" s="134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  <c r="CP77" s="140"/>
      <c r="CQ77" s="140"/>
      <c r="CR77" s="140"/>
      <c r="CS77" s="140"/>
      <c r="CT77" s="140"/>
      <c r="CU77" s="140"/>
      <c r="CV77" s="140"/>
      <c r="CW77" s="140"/>
      <c r="CX77" s="140"/>
      <c r="CY77" s="140"/>
      <c r="CZ77" s="140"/>
      <c r="DA77" s="140"/>
      <c r="DB77" s="140"/>
      <c r="DC77" s="140"/>
      <c r="DD77" s="140"/>
      <c r="DE77" s="140"/>
      <c r="DF77" s="140"/>
      <c r="DG77" s="140"/>
      <c r="DH77" s="140"/>
      <c r="DI77" s="140"/>
      <c r="DJ77" s="140"/>
      <c r="DK77" s="140"/>
      <c r="DL77" s="140"/>
      <c r="DM77" s="140"/>
      <c r="DN77" s="140"/>
      <c r="DO77" s="140"/>
      <c r="DP77" s="140"/>
      <c r="DQ77" s="140"/>
      <c r="DR77" s="140"/>
      <c r="DS77" s="140"/>
      <c r="DT77" s="140"/>
      <c r="DU77" s="140"/>
      <c r="DV77" s="140"/>
      <c r="DW77" s="140"/>
      <c r="DX77" s="140"/>
      <c r="DY77" s="140"/>
      <c r="DZ77" s="140"/>
      <c r="EA77" s="140"/>
      <c r="EB77" s="140"/>
      <c r="EC77" s="140"/>
      <c r="ED77" s="140"/>
      <c r="EE77" s="140"/>
      <c r="EF77" s="140"/>
      <c r="EG77" s="140"/>
      <c r="EH77" s="140"/>
      <c r="EI77" s="140"/>
      <c r="EJ77" s="140"/>
      <c r="EK77" s="140"/>
      <c r="EL77" s="140"/>
      <c r="EM77" s="140"/>
      <c r="EN77" s="140"/>
      <c r="EO77" s="140"/>
      <c r="EP77" s="140"/>
      <c r="EQ77" s="140"/>
      <c r="ER77" s="140"/>
      <c r="ES77" s="140"/>
      <c r="ET77" s="140"/>
      <c r="EU77" s="140"/>
      <c r="EV77" s="140"/>
      <c r="EW77" s="140"/>
      <c r="EX77" s="140"/>
      <c r="EY77" s="140"/>
      <c r="EZ77" s="140"/>
      <c r="FA77" s="140"/>
      <c r="FB77" s="140"/>
      <c r="FC77" s="140"/>
      <c r="FD77" s="140"/>
      <c r="FE77" s="140"/>
      <c r="FF77" s="140"/>
      <c r="FG77" s="140"/>
      <c r="FH77" s="140"/>
      <c r="FI77" s="140"/>
      <c r="FJ77" s="140"/>
      <c r="FK77" s="140"/>
      <c r="FL77" s="140"/>
      <c r="FM77" s="140"/>
      <c r="FN77" s="140"/>
      <c r="FO77" s="140"/>
      <c r="FP77" s="140"/>
      <c r="FQ77" s="140"/>
      <c r="FR77" s="140"/>
      <c r="FS77" s="140"/>
      <c r="FT77" s="140"/>
      <c r="FU77" s="140"/>
      <c r="FV77" s="140"/>
      <c r="FW77" s="140"/>
      <c r="FX77" s="140"/>
      <c r="FY77" s="140"/>
      <c r="FZ77" s="140"/>
      <c r="GA77" s="140"/>
      <c r="GB77" s="140"/>
      <c r="GC77" s="140"/>
      <c r="GD77" s="140"/>
      <c r="GE77" s="140"/>
      <c r="GF77" s="140"/>
      <c r="GG77" s="140"/>
      <c r="GH77" s="140"/>
      <c r="GI77" s="140"/>
      <c r="GJ77" s="140"/>
      <c r="GK77" s="140"/>
      <c r="GL77" s="140"/>
      <c r="GM77" s="140"/>
      <c r="GN77" s="140"/>
      <c r="GO77" s="140"/>
      <c r="GP77" s="140"/>
      <c r="GQ77" s="140"/>
      <c r="GR77" s="140"/>
      <c r="GS77" s="140"/>
      <c r="GT77" s="140"/>
      <c r="GU77" s="140"/>
      <c r="GV77" s="140"/>
      <c r="GW77" s="140"/>
      <c r="GX77" s="140"/>
      <c r="GY77" s="140"/>
      <c r="GZ77" s="140"/>
      <c r="HA77" s="140"/>
      <c r="HB77" s="140"/>
      <c r="HC77" s="140"/>
      <c r="HD77" s="140"/>
      <c r="HE77" s="140"/>
      <c r="HF77" s="140"/>
      <c r="HG77" s="140"/>
      <c r="HH77" s="140"/>
      <c r="HI77" s="140"/>
      <c r="HJ77" s="140"/>
      <c r="HK77" s="140"/>
      <c r="HL77" s="140"/>
      <c r="HM77" s="140"/>
      <c r="HN77" s="140"/>
      <c r="HO77" s="140"/>
      <c r="HP77" s="140"/>
      <c r="HQ77" s="140"/>
      <c r="HR77" s="140"/>
      <c r="HS77" s="140"/>
      <c r="HT77" s="140"/>
      <c r="HU77" s="140"/>
      <c r="HV77" s="140"/>
      <c r="HW77" s="140"/>
      <c r="HX77" s="140"/>
      <c r="HY77" s="140"/>
      <c r="HZ77" s="140"/>
      <c r="IA77" s="140"/>
      <c r="IB77" s="140"/>
      <c r="IC77" s="140"/>
      <c r="ID77" s="140"/>
      <c r="IE77" s="140"/>
      <c r="IF77" s="140"/>
      <c r="IG77" s="140"/>
      <c r="IH77" s="140"/>
      <c r="II77" s="140"/>
      <c r="IJ77" s="140"/>
      <c r="IK77" s="140"/>
      <c r="IL77" s="140"/>
      <c r="IM77" s="140"/>
      <c r="IN77" s="140"/>
      <c r="IO77" s="140"/>
      <c r="IP77" s="140"/>
      <c r="IQ77" s="140"/>
      <c r="IR77" s="140"/>
      <c r="IS77" s="140"/>
      <c r="IT77" s="140"/>
      <c r="IU77" s="140"/>
      <c r="IV77" s="140"/>
    </row>
    <row r="78" spans="1:256" s="142" customFormat="1">
      <c r="A78" s="224">
        <v>9.6999999999999993</v>
      </c>
      <c r="B78" s="203" t="s">
        <v>80</v>
      </c>
      <c r="C78" s="236">
        <v>109</v>
      </c>
      <c r="D78" s="198" t="s">
        <v>11</v>
      </c>
      <c r="E78" s="236">
        <v>32.06</v>
      </c>
      <c r="F78" s="236">
        <f t="shared" si="8"/>
        <v>3494.54</v>
      </c>
      <c r="G78" s="10"/>
      <c r="H78" s="138"/>
      <c r="I78" s="141"/>
      <c r="J78" s="140"/>
      <c r="K78" s="134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  <c r="CP78" s="140"/>
      <c r="CQ78" s="140"/>
      <c r="CR78" s="140"/>
      <c r="CS78" s="140"/>
      <c r="CT78" s="140"/>
      <c r="CU78" s="140"/>
      <c r="CV78" s="140"/>
      <c r="CW78" s="140"/>
      <c r="CX78" s="140"/>
      <c r="CY78" s="140"/>
      <c r="CZ78" s="140"/>
      <c r="DA78" s="140"/>
      <c r="DB78" s="140"/>
      <c r="DC78" s="140"/>
      <c r="DD78" s="140"/>
      <c r="DE78" s="140"/>
      <c r="DF78" s="140"/>
      <c r="DG78" s="140"/>
      <c r="DH78" s="140"/>
      <c r="DI78" s="140"/>
      <c r="DJ78" s="140"/>
      <c r="DK78" s="140"/>
      <c r="DL78" s="140"/>
      <c r="DM78" s="140"/>
      <c r="DN78" s="140"/>
      <c r="DO78" s="140"/>
      <c r="DP78" s="140"/>
      <c r="DQ78" s="140"/>
      <c r="DR78" s="140"/>
      <c r="DS78" s="140"/>
      <c r="DT78" s="140"/>
      <c r="DU78" s="140"/>
      <c r="DV78" s="140"/>
      <c r="DW78" s="140"/>
      <c r="DX78" s="140"/>
      <c r="DY78" s="140"/>
      <c r="DZ78" s="140"/>
      <c r="EA78" s="140"/>
      <c r="EB78" s="140"/>
      <c r="EC78" s="140"/>
      <c r="ED78" s="140"/>
      <c r="EE78" s="140"/>
      <c r="EF78" s="140"/>
      <c r="EG78" s="140"/>
      <c r="EH78" s="140"/>
      <c r="EI78" s="140"/>
      <c r="EJ78" s="140"/>
      <c r="EK78" s="140"/>
      <c r="EL78" s="140"/>
      <c r="EM78" s="140"/>
      <c r="EN78" s="140"/>
      <c r="EO78" s="140"/>
      <c r="EP78" s="140"/>
      <c r="EQ78" s="140"/>
      <c r="ER78" s="140"/>
      <c r="ES78" s="140"/>
      <c r="ET78" s="140"/>
      <c r="EU78" s="140"/>
      <c r="EV78" s="140"/>
      <c r="EW78" s="140"/>
      <c r="EX78" s="140"/>
      <c r="EY78" s="140"/>
      <c r="EZ78" s="140"/>
      <c r="FA78" s="140"/>
      <c r="FB78" s="140"/>
      <c r="FC78" s="140"/>
      <c r="FD78" s="140"/>
      <c r="FE78" s="140"/>
      <c r="FF78" s="140"/>
      <c r="FG78" s="140"/>
      <c r="FH78" s="140"/>
      <c r="FI78" s="140"/>
      <c r="FJ78" s="140"/>
      <c r="FK78" s="140"/>
      <c r="FL78" s="140"/>
      <c r="FM78" s="140"/>
      <c r="FN78" s="140"/>
      <c r="FO78" s="140"/>
      <c r="FP78" s="140"/>
      <c r="FQ78" s="140"/>
      <c r="FR78" s="140"/>
      <c r="FS78" s="140"/>
      <c r="FT78" s="140"/>
      <c r="FU78" s="140"/>
      <c r="FV78" s="140"/>
      <c r="FW78" s="140"/>
      <c r="FX78" s="140"/>
      <c r="FY78" s="140"/>
      <c r="FZ78" s="140"/>
      <c r="GA78" s="140"/>
      <c r="GB78" s="140"/>
      <c r="GC78" s="140"/>
      <c r="GD78" s="140"/>
      <c r="GE78" s="140"/>
      <c r="GF78" s="140"/>
      <c r="GG78" s="140"/>
      <c r="GH78" s="140"/>
      <c r="GI78" s="140"/>
      <c r="GJ78" s="140"/>
      <c r="GK78" s="140"/>
      <c r="GL78" s="140"/>
      <c r="GM78" s="140"/>
      <c r="GN78" s="140"/>
      <c r="GO78" s="140"/>
      <c r="GP78" s="140"/>
      <c r="GQ78" s="140"/>
      <c r="GR78" s="140"/>
      <c r="GS78" s="140"/>
      <c r="GT78" s="140"/>
      <c r="GU78" s="140"/>
      <c r="GV78" s="140"/>
      <c r="GW78" s="140"/>
      <c r="GX78" s="140"/>
      <c r="GY78" s="140"/>
      <c r="GZ78" s="140"/>
      <c r="HA78" s="140"/>
      <c r="HB78" s="140"/>
      <c r="HC78" s="140"/>
      <c r="HD78" s="140"/>
      <c r="HE78" s="140"/>
      <c r="HF78" s="140"/>
      <c r="HG78" s="140"/>
      <c r="HH78" s="140"/>
      <c r="HI78" s="140"/>
      <c r="HJ78" s="140"/>
      <c r="HK78" s="140"/>
      <c r="HL78" s="140"/>
      <c r="HM78" s="140"/>
      <c r="HN78" s="140"/>
      <c r="HO78" s="140"/>
      <c r="HP78" s="140"/>
      <c r="HQ78" s="140"/>
      <c r="HR78" s="140"/>
      <c r="HS78" s="140"/>
      <c r="HT78" s="140"/>
      <c r="HU78" s="140"/>
      <c r="HV78" s="140"/>
      <c r="HW78" s="140"/>
      <c r="HX78" s="140"/>
      <c r="HY78" s="140"/>
      <c r="HZ78" s="140"/>
      <c r="IA78" s="140"/>
      <c r="IB78" s="140"/>
      <c r="IC78" s="140"/>
      <c r="ID78" s="140"/>
      <c r="IE78" s="140"/>
      <c r="IF78" s="140"/>
      <c r="IG78" s="140"/>
      <c r="IH78" s="140"/>
      <c r="II78" s="140"/>
      <c r="IJ78" s="140"/>
      <c r="IK78" s="140"/>
      <c r="IL78" s="140"/>
      <c r="IM78" s="140"/>
      <c r="IN78" s="140"/>
      <c r="IO78" s="140"/>
      <c r="IP78" s="140"/>
      <c r="IQ78" s="140"/>
      <c r="IR78" s="140"/>
      <c r="IS78" s="140"/>
      <c r="IT78" s="140"/>
      <c r="IU78" s="140"/>
      <c r="IV78" s="140"/>
    </row>
    <row r="79" spans="1:256" s="142" customFormat="1">
      <c r="A79" s="224">
        <v>9.8000000000000007</v>
      </c>
      <c r="B79" s="203" t="s">
        <v>35</v>
      </c>
      <c r="C79" s="236">
        <v>109</v>
      </c>
      <c r="D79" s="198" t="s">
        <v>9</v>
      </c>
      <c r="E79" s="236">
        <v>200</v>
      </c>
      <c r="F79" s="236">
        <f t="shared" si="8"/>
        <v>21800</v>
      </c>
      <c r="G79" s="10"/>
      <c r="H79" s="138"/>
      <c r="I79" s="141"/>
      <c r="J79" s="140"/>
      <c r="K79" s="134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  <c r="CE79" s="140"/>
      <c r="CF79" s="140"/>
      <c r="CG79" s="140"/>
      <c r="CH79" s="140"/>
      <c r="CI79" s="140"/>
      <c r="CJ79" s="140"/>
      <c r="CK79" s="140"/>
      <c r="CL79" s="140"/>
      <c r="CM79" s="140"/>
      <c r="CN79" s="140"/>
      <c r="CO79" s="140"/>
      <c r="CP79" s="140"/>
      <c r="CQ79" s="140"/>
      <c r="CR79" s="140"/>
      <c r="CS79" s="140"/>
      <c r="CT79" s="140"/>
      <c r="CU79" s="140"/>
      <c r="CV79" s="140"/>
      <c r="CW79" s="140"/>
      <c r="CX79" s="140"/>
      <c r="CY79" s="140"/>
      <c r="CZ79" s="140"/>
      <c r="DA79" s="140"/>
      <c r="DB79" s="140"/>
      <c r="DC79" s="140"/>
      <c r="DD79" s="140"/>
      <c r="DE79" s="140"/>
      <c r="DF79" s="140"/>
      <c r="DG79" s="140"/>
      <c r="DH79" s="140"/>
      <c r="DI79" s="140"/>
      <c r="DJ79" s="140"/>
      <c r="DK79" s="140"/>
      <c r="DL79" s="140"/>
      <c r="DM79" s="140"/>
      <c r="DN79" s="140"/>
      <c r="DO79" s="140"/>
      <c r="DP79" s="140"/>
      <c r="DQ79" s="140"/>
      <c r="DR79" s="140"/>
      <c r="DS79" s="140"/>
      <c r="DT79" s="140"/>
      <c r="DU79" s="140"/>
      <c r="DV79" s="140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0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0"/>
      <c r="GK79" s="140"/>
      <c r="GL79" s="140"/>
      <c r="GM79" s="140"/>
      <c r="GN79" s="140"/>
      <c r="GO79" s="140"/>
      <c r="GP79" s="140"/>
      <c r="GQ79" s="140"/>
      <c r="GR79" s="140"/>
      <c r="GS79" s="140"/>
      <c r="GT79" s="140"/>
      <c r="GU79" s="140"/>
      <c r="GV79" s="140"/>
      <c r="GW79" s="140"/>
      <c r="GX79" s="140"/>
      <c r="GY79" s="140"/>
      <c r="GZ79" s="140"/>
      <c r="HA79" s="140"/>
      <c r="HB79" s="140"/>
      <c r="HC79" s="140"/>
      <c r="HD79" s="140"/>
      <c r="HE79" s="140"/>
      <c r="HF79" s="140"/>
      <c r="HG79" s="140"/>
      <c r="HH79" s="140"/>
      <c r="HI79" s="140"/>
      <c r="HJ79" s="140"/>
      <c r="HK79" s="140"/>
      <c r="HL79" s="140"/>
      <c r="HM79" s="140"/>
      <c r="HN79" s="140"/>
      <c r="HO79" s="140"/>
      <c r="HP79" s="140"/>
      <c r="HQ79" s="140"/>
      <c r="HR79" s="140"/>
      <c r="HS79" s="140"/>
      <c r="HT79" s="140"/>
      <c r="HU79" s="140"/>
      <c r="HV79" s="140"/>
      <c r="HW79" s="140"/>
      <c r="HX79" s="140"/>
      <c r="HY79" s="140"/>
      <c r="HZ79" s="140"/>
      <c r="IA79" s="140"/>
      <c r="IB79" s="140"/>
      <c r="IC79" s="140"/>
      <c r="ID79" s="140"/>
      <c r="IE79" s="140"/>
      <c r="IF79" s="140"/>
      <c r="IG79" s="140"/>
      <c r="IH79" s="140"/>
      <c r="II79" s="140"/>
      <c r="IJ79" s="140"/>
      <c r="IK79" s="140"/>
      <c r="IL79" s="140"/>
      <c r="IM79" s="140"/>
      <c r="IN79" s="140"/>
      <c r="IO79" s="140"/>
      <c r="IP79" s="140"/>
      <c r="IQ79" s="140"/>
      <c r="IR79" s="140"/>
      <c r="IS79" s="140"/>
      <c r="IT79" s="140"/>
      <c r="IU79" s="140"/>
      <c r="IV79" s="140"/>
    </row>
    <row r="80" spans="1:256" s="142" customFormat="1">
      <c r="A80" s="224">
        <v>9.9</v>
      </c>
      <c r="B80" s="203" t="s">
        <v>70</v>
      </c>
      <c r="C80" s="236">
        <v>109</v>
      </c>
      <c r="D80" s="198" t="s">
        <v>9</v>
      </c>
      <c r="E80" s="236">
        <v>12.89</v>
      </c>
      <c r="F80" s="236">
        <f t="shared" si="8"/>
        <v>1405.01</v>
      </c>
      <c r="G80" s="10"/>
      <c r="H80" s="138"/>
      <c r="I80" s="141"/>
      <c r="J80" s="140"/>
      <c r="K80" s="134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  <c r="CP80" s="140"/>
      <c r="CQ80" s="140"/>
      <c r="CR80" s="140"/>
      <c r="CS80" s="140"/>
      <c r="CT80" s="140"/>
      <c r="CU80" s="140"/>
      <c r="CV80" s="140"/>
      <c r="CW80" s="140"/>
      <c r="CX80" s="140"/>
      <c r="CY80" s="140"/>
      <c r="CZ80" s="140"/>
      <c r="DA80" s="140"/>
      <c r="DB80" s="140"/>
      <c r="DC80" s="140"/>
      <c r="DD80" s="140"/>
      <c r="DE80" s="140"/>
      <c r="DF80" s="140"/>
      <c r="DG80" s="140"/>
      <c r="DH80" s="140"/>
      <c r="DI80" s="140"/>
      <c r="DJ80" s="140"/>
      <c r="DK80" s="140"/>
      <c r="DL80" s="140"/>
      <c r="DM80" s="140"/>
      <c r="DN80" s="140"/>
      <c r="DO80" s="140"/>
      <c r="DP80" s="140"/>
      <c r="DQ80" s="140"/>
      <c r="DR80" s="140"/>
      <c r="DS80" s="140"/>
      <c r="DT80" s="140"/>
      <c r="DU80" s="140"/>
      <c r="DV80" s="140"/>
      <c r="DW80" s="140"/>
      <c r="DX80" s="140"/>
      <c r="DY80" s="140"/>
      <c r="DZ80" s="140"/>
      <c r="EA80" s="140"/>
      <c r="EB80" s="140"/>
      <c r="EC80" s="140"/>
      <c r="ED80" s="140"/>
      <c r="EE80" s="140"/>
      <c r="EF80" s="140"/>
      <c r="EG80" s="140"/>
      <c r="EH80" s="140"/>
      <c r="EI80" s="140"/>
      <c r="EJ80" s="140"/>
      <c r="EK80" s="140"/>
      <c r="EL80" s="140"/>
      <c r="EM80" s="140"/>
      <c r="EN80" s="140"/>
      <c r="EO80" s="140"/>
      <c r="EP80" s="140"/>
      <c r="EQ80" s="140"/>
      <c r="ER80" s="140"/>
      <c r="ES80" s="140"/>
      <c r="ET80" s="140"/>
      <c r="EU80" s="140"/>
      <c r="EV80" s="140"/>
      <c r="EW80" s="140"/>
      <c r="EX80" s="140"/>
      <c r="EY80" s="140"/>
      <c r="EZ80" s="140"/>
      <c r="FA80" s="140"/>
      <c r="FB80" s="140"/>
      <c r="FC80" s="140"/>
      <c r="FD80" s="140"/>
      <c r="FE80" s="140"/>
      <c r="FF80" s="140"/>
      <c r="FG80" s="140"/>
      <c r="FH80" s="140"/>
      <c r="FI80" s="140"/>
      <c r="FJ80" s="140"/>
      <c r="FK80" s="140"/>
      <c r="FL80" s="140"/>
      <c r="FM80" s="140"/>
      <c r="FN80" s="140"/>
      <c r="FO80" s="140"/>
      <c r="FP80" s="140"/>
      <c r="FQ80" s="140"/>
      <c r="FR80" s="140"/>
      <c r="FS80" s="140"/>
      <c r="FT80" s="140"/>
      <c r="FU80" s="140"/>
      <c r="FV80" s="140"/>
      <c r="FW80" s="140"/>
      <c r="FX80" s="140"/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0"/>
      <c r="GL80" s="140"/>
      <c r="GM80" s="140"/>
      <c r="GN80" s="140"/>
      <c r="GO80" s="140"/>
      <c r="GP80" s="140"/>
      <c r="GQ80" s="140"/>
      <c r="GR80" s="140"/>
      <c r="GS80" s="140"/>
      <c r="GT80" s="140"/>
      <c r="GU80" s="140"/>
      <c r="GV80" s="140"/>
      <c r="GW80" s="140"/>
      <c r="GX80" s="140"/>
      <c r="GY80" s="140"/>
      <c r="GZ80" s="140"/>
      <c r="HA80" s="140"/>
      <c r="HB80" s="140"/>
      <c r="HC80" s="140"/>
      <c r="HD80" s="140"/>
      <c r="HE80" s="140"/>
      <c r="HF80" s="140"/>
      <c r="HG80" s="140"/>
      <c r="HH80" s="140"/>
      <c r="HI80" s="140"/>
      <c r="HJ80" s="140"/>
      <c r="HK80" s="140"/>
      <c r="HL80" s="140"/>
      <c r="HM80" s="140"/>
      <c r="HN80" s="140"/>
      <c r="HO80" s="140"/>
      <c r="HP80" s="140"/>
      <c r="HQ80" s="140"/>
      <c r="HR80" s="140"/>
      <c r="HS80" s="140"/>
      <c r="HT80" s="140"/>
      <c r="HU80" s="140"/>
      <c r="HV80" s="140"/>
      <c r="HW80" s="140"/>
      <c r="HX80" s="140"/>
      <c r="HY80" s="140"/>
      <c r="HZ80" s="140"/>
      <c r="IA80" s="140"/>
      <c r="IB80" s="140"/>
      <c r="IC80" s="140"/>
      <c r="ID80" s="140"/>
      <c r="IE80" s="140"/>
      <c r="IF80" s="140"/>
      <c r="IG80" s="140"/>
      <c r="IH80" s="140"/>
      <c r="II80" s="140"/>
      <c r="IJ80" s="140"/>
      <c r="IK80" s="140"/>
      <c r="IL80" s="140"/>
      <c r="IM80" s="140"/>
      <c r="IN80" s="140"/>
      <c r="IO80" s="140"/>
      <c r="IP80" s="140"/>
      <c r="IQ80" s="140"/>
      <c r="IR80" s="140"/>
      <c r="IS80" s="140"/>
      <c r="IT80" s="140"/>
      <c r="IU80" s="140"/>
      <c r="IV80" s="140"/>
    </row>
    <row r="81" spans="1:256" s="142" customFormat="1">
      <c r="A81" s="225">
        <v>9.1</v>
      </c>
      <c r="B81" s="203" t="s">
        <v>81</v>
      </c>
      <c r="C81" s="236">
        <v>109</v>
      </c>
      <c r="D81" s="198" t="s">
        <v>9</v>
      </c>
      <c r="E81" s="236">
        <v>6.9</v>
      </c>
      <c r="F81" s="236">
        <f t="shared" si="8"/>
        <v>752.1</v>
      </c>
      <c r="G81" s="10"/>
      <c r="H81" s="138"/>
      <c r="I81" s="141"/>
      <c r="J81" s="140"/>
      <c r="K81" s="134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  <c r="CP81" s="140"/>
      <c r="CQ81" s="140"/>
      <c r="CR81" s="140"/>
      <c r="CS81" s="140"/>
      <c r="CT81" s="140"/>
      <c r="CU81" s="140"/>
      <c r="CV81" s="140"/>
      <c r="CW81" s="140"/>
      <c r="CX81" s="140"/>
      <c r="CY81" s="140"/>
      <c r="CZ81" s="140"/>
      <c r="DA81" s="140"/>
      <c r="DB81" s="140"/>
      <c r="DC81" s="140"/>
      <c r="DD81" s="140"/>
      <c r="DE81" s="140"/>
      <c r="DF81" s="140"/>
      <c r="DG81" s="140"/>
      <c r="DH81" s="140"/>
      <c r="DI81" s="140"/>
      <c r="DJ81" s="140"/>
      <c r="DK81" s="140"/>
      <c r="DL81" s="140"/>
      <c r="DM81" s="140"/>
      <c r="DN81" s="140"/>
      <c r="DO81" s="140"/>
      <c r="DP81" s="140"/>
      <c r="DQ81" s="140"/>
      <c r="DR81" s="140"/>
      <c r="DS81" s="140"/>
      <c r="DT81" s="140"/>
      <c r="DU81" s="140"/>
      <c r="DV81" s="140"/>
      <c r="DW81" s="140"/>
      <c r="DX81" s="140"/>
      <c r="DY81" s="140"/>
      <c r="DZ81" s="140"/>
      <c r="EA81" s="140"/>
      <c r="EB81" s="140"/>
      <c r="EC81" s="140"/>
      <c r="ED81" s="140"/>
      <c r="EE81" s="140"/>
      <c r="EF81" s="140"/>
      <c r="EG81" s="140"/>
      <c r="EH81" s="140"/>
      <c r="EI81" s="140"/>
      <c r="EJ81" s="140"/>
      <c r="EK81" s="140"/>
      <c r="EL81" s="140"/>
      <c r="EM81" s="140"/>
      <c r="EN81" s="140"/>
      <c r="EO81" s="140"/>
      <c r="EP81" s="140"/>
      <c r="EQ81" s="140"/>
      <c r="ER81" s="140"/>
      <c r="ES81" s="140"/>
      <c r="ET81" s="140"/>
      <c r="EU81" s="140"/>
      <c r="EV81" s="140"/>
      <c r="EW81" s="140"/>
      <c r="EX81" s="140"/>
      <c r="EY81" s="140"/>
      <c r="EZ81" s="140"/>
      <c r="FA81" s="140"/>
      <c r="FB81" s="140"/>
      <c r="FC81" s="140"/>
      <c r="FD81" s="140"/>
      <c r="FE81" s="140"/>
      <c r="FF81" s="140"/>
      <c r="FG81" s="140"/>
      <c r="FH81" s="140"/>
      <c r="FI81" s="140"/>
      <c r="FJ81" s="140"/>
      <c r="FK81" s="140"/>
      <c r="FL81" s="140"/>
      <c r="FM81" s="140"/>
      <c r="FN81" s="140"/>
      <c r="FO81" s="140"/>
      <c r="FP81" s="140"/>
      <c r="FQ81" s="140"/>
      <c r="FR81" s="140"/>
      <c r="FS81" s="140"/>
      <c r="FT81" s="140"/>
      <c r="FU81" s="140"/>
      <c r="FV81" s="140"/>
      <c r="FW81" s="140"/>
      <c r="FX81" s="140"/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0"/>
      <c r="GL81" s="140"/>
      <c r="GM81" s="140"/>
      <c r="GN81" s="140"/>
      <c r="GO81" s="140"/>
      <c r="GP81" s="140"/>
      <c r="GQ81" s="140"/>
      <c r="GR81" s="140"/>
      <c r="GS81" s="140"/>
      <c r="GT81" s="140"/>
      <c r="GU81" s="140"/>
      <c r="GV81" s="140"/>
      <c r="GW81" s="140"/>
      <c r="GX81" s="140"/>
      <c r="GY81" s="140"/>
      <c r="GZ81" s="140"/>
      <c r="HA81" s="140"/>
      <c r="HB81" s="140"/>
      <c r="HC81" s="140"/>
      <c r="HD81" s="140"/>
      <c r="HE81" s="140"/>
      <c r="HF81" s="140"/>
      <c r="HG81" s="140"/>
      <c r="HH81" s="140"/>
      <c r="HI81" s="140"/>
      <c r="HJ81" s="140"/>
      <c r="HK81" s="140"/>
      <c r="HL81" s="140"/>
      <c r="HM81" s="140"/>
      <c r="HN81" s="140"/>
      <c r="HO81" s="140"/>
      <c r="HP81" s="140"/>
      <c r="HQ81" s="140"/>
      <c r="HR81" s="140"/>
      <c r="HS81" s="140"/>
      <c r="HT81" s="140"/>
      <c r="HU81" s="140"/>
      <c r="HV81" s="140"/>
      <c r="HW81" s="140"/>
      <c r="HX81" s="140"/>
      <c r="HY81" s="140"/>
      <c r="HZ81" s="140"/>
      <c r="IA81" s="140"/>
      <c r="IB81" s="140"/>
      <c r="IC81" s="140"/>
      <c r="ID81" s="140"/>
      <c r="IE81" s="140"/>
      <c r="IF81" s="140"/>
      <c r="IG81" s="140"/>
      <c r="IH81" s="140"/>
      <c r="II81" s="140"/>
      <c r="IJ81" s="140"/>
      <c r="IK81" s="140"/>
      <c r="IL81" s="140"/>
      <c r="IM81" s="140"/>
      <c r="IN81" s="140"/>
      <c r="IO81" s="140"/>
      <c r="IP81" s="140"/>
      <c r="IQ81" s="140"/>
      <c r="IR81" s="140"/>
      <c r="IS81" s="140"/>
      <c r="IT81" s="140"/>
      <c r="IU81" s="140"/>
      <c r="IV81" s="140"/>
    </row>
    <row r="82" spans="1:256" s="142" customFormat="1">
      <c r="A82" s="225">
        <v>9.11</v>
      </c>
      <c r="B82" s="203" t="s">
        <v>72</v>
      </c>
      <c r="C82" s="236">
        <v>215.82</v>
      </c>
      <c r="D82" s="198" t="s">
        <v>10</v>
      </c>
      <c r="E82" s="236">
        <v>409.39</v>
      </c>
      <c r="F82" s="236">
        <f t="shared" si="8"/>
        <v>88354.55</v>
      </c>
      <c r="G82" s="10"/>
      <c r="H82" s="138"/>
      <c r="I82" s="141"/>
      <c r="J82" s="140"/>
      <c r="K82" s="134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  <c r="CP82" s="140"/>
      <c r="CQ82" s="140"/>
      <c r="CR82" s="140"/>
      <c r="CS82" s="140"/>
      <c r="CT82" s="140"/>
      <c r="CU82" s="140"/>
      <c r="CV82" s="140"/>
      <c r="CW82" s="140"/>
      <c r="CX82" s="140"/>
      <c r="CY82" s="140"/>
      <c r="CZ82" s="140"/>
      <c r="DA82" s="140"/>
      <c r="DB82" s="140"/>
      <c r="DC82" s="140"/>
      <c r="DD82" s="140"/>
      <c r="DE82" s="140"/>
      <c r="DF82" s="140"/>
      <c r="DG82" s="140"/>
      <c r="DH82" s="140"/>
      <c r="DI82" s="140"/>
      <c r="DJ82" s="140"/>
      <c r="DK82" s="140"/>
      <c r="DL82" s="140"/>
      <c r="DM82" s="140"/>
      <c r="DN82" s="140"/>
      <c r="DO82" s="140"/>
      <c r="DP82" s="140"/>
      <c r="DQ82" s="140"/>
      <c r="DR82" s="140"/>
      <c r="DS82" s="140"/>
      <c r="DT82" s="140"/>
      <c r="DU82" s="140"/>
      <c r="DV82" s="140"/>
      <c r="DW82" s="140"/>
      <c r="DX82" s="140"/>
      <c r="DY82" s="140"/>
      <c r="DZ82" s="140"/>
      <c r="EA82" s="140"/>
      <c r="EB82" s="140"/>
      <c r="EC82" s="140"/>
      <c r="ED82" s="140"/>
      <c r="EE82" s="140"/>
      <c r="EF82" s="140"/>
      <c r="EG82" s="140"/>
      <c r="EH82" s="140"/>
      <c r="EI82" s="140"/>
      <c r="EJ82" s="140"/>
      <c r="EK82" s="140"/>
      <c r="EL82" s="140"/>
      <c r="EM82" s="140"/>
      <c r="EN82" s="140"/>
      <c r="EO82" s="140"/>
      <c r="EP82" s="140"/>
      <c r="EQ82" s="140"/>
      <c r="ER82" s="140"/>
      <c r="ES82" s="140"/>
      <c r="ET82" s="140"/>
      <c r="EU82" s="140"/>
      <c r="EV82" s="140"/>
      <c r="EW82" s="140"/>
      <c r="EX82" s="140"/>
      <c r="EY82" s="140"/>
      <c r="EZ82" s="140"/>
      <c r="FA82" s="140"/>
      <c r="FB82" s="140"/>
      <c r="FC82" s="140"/>
      <c r="FD82" s="140"/>
      <c r="FE82" s="140"/>
      <c r="FF82" s="140"/>
      <c r="FG82" s="140"/>
      <c r="FH82" s="140"/>
      <c r="FI82" s="140"/>
      <c r="FJ82" s="140"/>
      <c r="FK82" s="140"/>
      <c r="FL82" s="140"/>
      <c r="FM82" s="140"/>
      <c r="FN82" s="140"/>
      <c r="FO82" s="140"/>
      <c r="FP82" s="140"/>
      <c r="FQ82" s="140"/>
      <c r="FR82" s="140"/>
      <c r="FS82" s="140"/>
      <c r="FT82" s="140"/>
      <c r="FU82" s="140"/>
      <c r="FV82" s="140"/>
      <c r="FW82" s="140"/>
      <c r="FX82" s="140"/>
      <c r="FY82" s="140"/>
      <c r="FZ82" s="140"/>
      <c r="GA82" s="140"/>
      <c r="GB82" s="140"/>
      <c r="GC82" s="140"/>
      <c r="GD82" s="140"/>
      <c r="GE82" s="140"/>
      <c r="GF82" s="140"/>
      <c r="GG82" s="140"/>
      <c r="GH82" s="140"/>
      <c r="GI82" s="140"/>
      <c r="GJ82" s="140"/>
      <c r="GK82" s="140"/>
      <c r="GL82" s="140"/>
      <c r="GM82" s="140"/>
      <c r="GN82" s="140"/>
      <c r="GO82" s="140"/>
      <c r="GP82" s="140"/>
      <c r="GQ82" s="140"/>
      <c r="GR82" s="140"/>
      <c r="GS82" s="140"/>
      <c r="GT82" s="140"/>
      <c r="GU82" s="140"/>
      <c r="GV82" s="140"/>
      <c r="GW82" s="140"/>
      <c r="GX82" s="140"/>
      <c r="GY82" s="140"/>
      <c r="GZ82" s="140"/>
      <c r="HA82" s="140"/>
      <c r="HB82" s="140"/>
      <c r="HC82" s="140"/>
      <c r="HD82" s="140"/>
      <c r="HE82" s="140"/>
      <c r="HF82" s="140"/>
      <c r="HG82" s="140"/>
      <c r="HH82" s="140"/>
      <c r="HI82" s="140"/>
      <c r="HJ82" s="140"/>
      <c r="HK82" s="140"/>
      <c r="HL82" s="140"/>
      <c r="HM82" s="140"/>
      <c r="HN82" s="140"/>
      <c r="HO82" s="140"/>
      <c r="HP82" s="140"/>
      <c r="HQ82" s="140"/>
      <c r="HR82" s="140"/>
      <c r="HS82" s="140"/>
      <c r="HT82" s="140"/>
      <c r="HU82" s="140"/>
      <c r="HV82" s="140"/>
      <c r="HW82" s="140"/>
      <c r="HX82" s="140"/>
      <c r="HY82" s="140"/>
      <c r="HZ82" s="140"/>
      <c r="IA82" s="140"/>
      <c r="IB82" s="140"/>
      <c r="IC82" s="140"/>
      <c r="ID82" s="140"/>
      <c r="IE82" s="140"/>
      <c r="IF82" s="140"/>
      <c r="IG82" s="140"/>
      <c r="IH82" s="140"/>
      <c r="II82" s="140"/>
      <c r="IJ82" s="140"/>
      <c r="IK82" s="140"/>
      <c r="IL82" s="140"/>
      <c r="IM82" s="140"/>
      <c r="IN82" s="140"/>
      <c r="IO82" s="140"/>
      <c r="IP82" s="140"/>
      <c r="IQ82" s="140"/>
      <c r="IR82" s="140"/>
      <c r="IS82" s="140"/>
      <c r="IT82" s="140"/>
      <c r="IU82" s="140"/>
      <c r="IV82" s="140"/>
    </row>
    <row r="83" spans="1:256" s="142" customFormat="1">
      <c r="A83" s="225">
        <v>9.1199999999999992</v>
      </c>
      <c r="B83" s="201" t="s">
        <v>73</v>
      </c>
      <c r="C83" s="113">
        <v>109</v>
      </c>
      <c r="D83" s="202" t="s">
        <v>9</v>
      </c>
      <c r="E83" s="236">
        <v>380</v>
      </c>
      <c r="F83" s="256">
        <f>ROUND(C83*E83,2)</f>
        <v>41420</v>
      </c>
      <c r="G83" s="10"/>
      <c r="H83" s="138"/>
      <c r="I83" s="141"/>
      <c r="J83" s="140"/>
      <c r="K83" s="136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40"/>
      <c r="CC83" s="140"/>
      <c r="CD83" s="140"/>
      <c r="CE83" s="140"/>
      <c r="CF83" s="140"/>
      <c r="CG83" s="140"/>
      <c r="CH83" s="140"/>
      <c r="CI83" s="140"/>
      <c r="CJ83" s="140"/>
      <c r="CK83" s="140"/>
      <c r="CL83" s="140"/>
      <c r="CM83" s="140"/>
      <c r="CN83" s="140"/>
      <c r="CO83" s="140"/>
      <c r="CP83" s="140"/>
      <c r="CQ83" s="140"/>
      <c r="CR83" s="140"/>
      <c r="CS83" s="140"/>
      <c r="CT83" s="140"/>
      <c r="CU83" s="140"/>
      <c r="CV83" s="140"/>
      <c r="CW83" s="140"/>
      <c r="CX83" s="140"/>
      <c r="CY83" s="140"/>
      <c r="CZ83" s="140"/>
      <c r="DA83" s="140"/>
      <c r="DB83" s="140"/>
      <c r="DC83" s="140"/>
      <c r="DD83" s="140"/>
      <c r="DE83" s="140"/>
      <c r="DF83" s="140"/>
      <c r="DG83" s="140"/>
      <c r="DH83" s="140"/>
      <c r="DI83" s="140"/>
      <c r="DJ83" s="140"/>
      <c r="DK83" s="140"/>
      <c r="DL83" s="140"/>
      <c r="DM83" s="140"/>
      <c r="DN83" s="140"/>
      <c r="DO83" s="140"/>
      <c r="DP83" s="140"/>
      <c r="DQ83" s="140"/>
      <c r="DR83" s="140"/>
      <c r="DS83" s="140"/>
      <c r="DT83" s="140"/>
      <c r="DU83" s="140"/>
      <c r="DV83" s="140"/>
      <c r="DW83" s="140"/>
      <c r="DX83" s="140"/>
      <c r="DY83" s="140"/>
      <c r="DZ83" s="140"/>
      <c r="EA83" s="140"/>
      <c r="EB83" s="140"/>
      <c r="EC83" s="140"/>
      <c r="ED83" s="140"/>
      <c r="EE83" s="140"/>
      <c r="EF83" s="140"/>
      <c r="EG83" s="140"/>
      <c r="EH83" s="140"/>
      <c r="EI83" s="140"/>
      <c r="EJ83" s="140"/>
      <c r="EK83" s="140"/>
      <c r="EL83" s="140"/>
      <c r="EM83" s="140"/>
      <c r="EN83" s="140"/>
      <c r="EO83" s="140"/>
      <c r="EP83" s="140"/>
      <c r="EQ83" s="140"/>
      <c r="ER83" s="140"/>
      <c r="ES83" s="140"/>
      <c r="ET83" s="140"/>
      <c r="EU83" s="140"/>
      <c r="EV83" s="140"/>
      <c r="EW83" s="140"/>
      <c r="EX83" s="140"/>
      <c r="EY83" s="140"/>
      <c r="EZ83" s="140"/>
      <c r="FA83" s="140"/>
      <c r="FB83" s="140"/>
      <c r="FC83" s="140"/>
      <c r="FD83" s="140"/>
      <c r="FE83" s="140"/>
      <c r="FF83" s="140"/>
      <c r="FG83" s="140"/>
      <c r="FH83" s="140"/>
      <c r="FI83" s="140"/>
      <c r="FJ83" s="140"/>
      <c r="FK83" s="140"/>
      <c r="FL83" s="140"/>
      <c r="FM83" s="140"/>
      <c r="FN83" s="140"/>
      <c r="FO83" s="140"/>
      <c r="FP83" s="140"/>
      <c r="FQ83" s="140"/>
      <c r="FR83" s="140"/>
      <c r="FS83" s="140"/>
      <c r="FT83" s="140"/>
      <c r="FU83" s="140"/>
      <c r="FV83" s="140"/>
      <c r="FW83" s="140"/>
      <c r="FX83" s="140"/>
      <c r="FY83" s="140"/>
      <c r="FZ83" s="140"/>
      <c r="GA83" s="140"/>
      <c r="GB83" s="140"/>
      <c r="GC83" s="140"/>
      <c r="GD83" s="140"/>
      <c r="GE83" s="140"/>
      <c r="GF83" s="140"/>
      <c r="GG83" s="140"/>
      <c r="GH83" s="140"/>
      <c r="GI83" s="140"/>
      <c r="GJ83" s="140"/>
      <c r="GK83" s="140"/>
      <c r="GL83" s="140"/>
      <c r="GM83" s="140"/>
      <c r="GN83" s="140"/>
      <c r="GO83" s="140"/>
      <c r="GP83" s="140"/>
      <c r="GQ83" s="140"/>
      <c r="GR83" s="140"/>
      <c r="GS83" s="140"/>
      <c r="GT83" s="140"/>
      <c r="GU83" s="140"/>
      <c r="GV83" s="140"/>
      <c r="GW83" s="140"/>
      <c r="GX83" s="140"/>
      <c r="GY83" s="140"/>
      <c r="GZ83" s="140"/>
      <c r="HA83" s="140"/>
      <c r="HB83" s="140"/>
      <c r="HC83" s="140"/>
      <c r="HD83" s="140"/>
      <c r="HE83" s="140"/>
      <c r="HF83" s="140"/>
      <c r="HG83" s="140"/>
      <c r="HH83" s="140"/>
      <c r="HI83" s="140"/>
      <c r="HJ83" s="140"/>
      <c r="HK83" s="140"/>
      <c r="HL83" s="140"/>
      <c r="HM83" s="140"/>
      <c r="HN83" s="140"/>
      <c r="HO83" s="140"/>
      <c r="HP83" s="140"/>
      <c r="HQ83" s="140"/>
      <c r="HR83" s="140"/>
      <c r="HS83" s="140"/>
      <c r="HT83" s="140"/>
      <c r="HU83" s="140"/>
      <c r="HV83" s="140"/>
      <c r="HW83" s="140"/>
      <c r="HX83" s="140"/>
      <c r="HY83" s="140"/>
      <c r="HZ83" s="140"/>
      <c r="IA83" s="140"/>
      <c r="IB83" s="140"/>
      <c r="IC83" s="140"/>
      <c r="ID83" s="140"/>
      <c r="IE83" s="140"/>
      <c r="IF83" s="140"/>
      <c r="IG83" s="140"/>
      <c r="IH83" s="140"/>
      <c r="II83" s="140"/>
      <c r="IJ83" s="140"/>
      <c r="IK83" s="140"/>
      <c r="IL83" s="140"/>
      <c r="IM83" s="140"/>
      <c r="IN83" s="140"/>
      <c r="IO83" s="140"/>
      <c r="IP83" s="140"/>
      <c r="IQ83" s="140"/>
      <c r="IR83" s="140"/>
      <c r="IS83" s="140"/>
      <c r="IT83" s="140"/>
      <c r="IU83" s="140"/>
      <c r="IV83" s="140"/>
    </row>
    <row r="84" spans="1:256" s="142" customFormat="1">
      <c r="A84" s="225">
        <v>9.1300000000000008</v>
      </c>
      <c r="B84" s="203" t="s">
        <v>74</v>
      </c>
      <c r="C84" s="236">
        <v>109</v>
      </c>
      <c r="D84" s="198" t="s">
        <v>6</v>
      </c>
      <c r="E84" s="236">
        <v>300</v>
      </c>
      <c r="F84" s="236">
        <f t="shared" si="8"/>
        <v>32700</v>
      </c>
      <c r="G84" s="10"/>
      <c r="H84" s="138"/>
      <c r="I84" s="141"/>
      <c r="J84" s="140"/>
      <c r="K84" s="134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140"/>
      <c r="BR84" s="140"/>
      <c r="BS84" s="140"/>
      <c r="BT84" s="140"/>
      <c r="BU84" s="140"/>
      <c r="BV84" s="140"/>
      <c r="BW84" s="140"/>
      <c r="BX84" s="140"/>
      <c r="BY84" s="140"/>
      <c r="BZ84" s="140"/>
      <c r="CA84" s="140"/>
      <c r="CB84" s="140"/>
      <c r="CC84" s="140"/>
      <c r="CD84" s="140"/>
      <c r="CE84" s="140"/>
      <c r="CF84" s="140"/>
      <c r="CG84" s="140"/>
      <c r="CH84" s="140"/>
      <c r="CI84" s="140"/>
      <c r="CJ84" s="140"/>
      <c r="CK84" s="140"/>
      <c r="CL84" s="140"/>
      <c r="CM84" s="140"/>
      <c r="CN84" s="140"/>
      <c r="CO84" s="140"/>
      <c r="CP84" s="140"/>
      <c r="CQ84" s="140"/>
      <c r="CR84" s="140"/>
      <c r="CS84" s="140"/>
      <c r="CT84" s="140"/>
      <c r="CU84" s="140"/>
      <c r="CV84" s="140"/>
      <c r="CW84" s="140"/>
      <c r="CX84" s="140"/>
      <c r="CY84" s="140"/>
      <c r="CZ84" s="140"/>
      <c r="DA84" s="140"/>
      <c r="DB84" s="140"/>
      <c r="DC84" s="140"/>
      <c r="DD84" s="140"/>
      <c r="DE84" s="140"/>
      <c r="DF84" s="140"/>
      <c r="DG84" s="140"/>
      <c r="DH84" s="140"/>
      <c r="DI84" s="140"/>
      <c r="DJ84" s="140"/>
      <c r="DK84" s="140"/>
      <c r="DL84" s="140"/>
      <c r="DM84" s="140"/>
      <c r="DN84" s="140"/>
      <c r="DO84" s="140"/>
      <c r="DP84" s="140"/>
      <c r="DQ84" s="140"/>
      <c r="DR84" s="140"/>
      <c r="DS84" s="140"/>
      <c r="DT84" s="140"/>
      <c r="DU84" s="140"/>
      <c r="DV84" s="140"/>
      <c r="DW84" s="140"/>
      <c r="DX84" s="140"/>
      <c r="DY84" s="140"/>
      <c r="DZ84" s="140"/>
      <c r="EA84" s="140"/>
      <c r="EB84" s="140"/>
      <c r="EC84" s="140"/>
      <c r="ED84" s="140"/>
      <c r="EE84" s="140"/>
      <c r="EF84" s="140"/>
      <c r="EG84" s="140"/>
      <c r="EH84" s="140"/>
      <c r="EI84" s="140"/>
      <c r="EJ84" s="140"/>
      <c r="EK84" s="140"/>
      <c r="EL84" s="140"/>
      <c r="EM84" s="140"/>
      <c r="EN84" s="140"/>
      <c r="EO84" s="140"/>
      <c r="EP84" s="140"/>
      <c r="EQ84" s="140"/>
      <c r="ER84" s="140"/>
      <c r="ES84" s="140"/>
      <c r="ET84" s="140"/>
      <c r="EU84" s="140"/>
      <c r="EV84" s="140"/>
      <c r="EW84" s="140"/>
      <c r="EX84" s="140"/>
      <c r="EY84" s="140"/>
      <c r="EZ84" s="140"/>
      <c r="FA84" s="140"/>
      <c r="FB84" s="140"/>
      <c r="FC84" s="140"/>
      <c r="FD84" s="140"/>
      <c r="FE84" s="140"/>
      <c r="FF84" s="140"/>
      <c r="FG84" s="140"/>
      <c r="FH84" s="140"/>
      <c r="FI84" s="140"/>
      <c r="FJ84" s="140"/>
      <c r="FK84" s="140"/>
      <c r="FL84" s="140"/>
      <c r="FM84" s="140"/>
      <c r="FN84" s="140"/>
      <c r="FO84" s="140"/>
      <c r="FP84" s="140"/>
      <c r="FQ84" s="140"/>
      <c r="FR84" s="140"/>
      <c r="FS84" s="140"/>
      <c r="FT84" s="140"/>
      <c r="FU84" s="140"/>
      <c r="FV84" s="140"/>
      <c r="FW84" s="140"/>
      <c r="FX84" s="140"/>
      <c r="FY84" s="140"/>
      <c r="FZ84" s="140"/>
      <c r="GA84" s="140"/>
      <c r="GB84" s="140"/>
      <c r="GC84" s="140"/>
      <c r="GD84" s="140"/>
      <c r="GE84" s="140"/>
      <c r="GF84" s="140"/>
      <c r="GG84" s="140"/>
      <c r="GH84" s="140"/>
      <c r="GI84" s="140"/>
      <c r="GJ84" s="140"/>
      <c r="GK84" s="140"/>
      <c r="GL84" s="140"/>
      <c r="GM84" s="140"/>
      <c r="GN84" s="140"/>
      <c r="GO84" s="140"/>
      <c r="GP84" s="140"/>
      <c r="GQ84" s="140"/>
      <c r="GR84" s="140"/>
      <c r="GS84" s="140"/>
      <c r="GT84" s="140"/>
      <c r="GU84" s="140"/>
      <c r="GV84" s="140"/>
      <c r="GW84" s="140"/>
      <c r="GX84" s="140"/>
      <c r="GY84" s="140"/>
      <c r="GZ84" s="140"/>
      <c r="HA84" s="140"/>
      <c r="HB84" s="140"/>
      <c r="HC84" s="140"/>
      <c r="HD84" s="140"/>
      <c r="HE84" s="140"/>
      <c r="HF84" s="140"/>
      <c r="HG84" s="140"/>
      <c r="HH84" s="140"/>
      <c r="HI84" s="140"/>
      <c r="HJ84" s="140"/>
      <c r="HK84" s="140"/>
      <c r="HL84" s="140"/>
      <c r="HM84" s="140"/>
      <c r="HN84" s="140"/>
      <c r="HO84" s="140"/>
      <c r="HP84" s="140"/>
      <c r="HQ84" s="140"/>
      <c r="HR84" s="140"/>
      <c r="HS84" s="140"/>
      <c r="HT84" s="140"/>
      <c r="HU84" s="140"/>
      <c r="HV84" s="140"/>
      <c r="HW84" s="140"/>
      <c r="HX84" s="140"/>
      <c r="HY84" s="140"/>
      <c r="HZ84" s="140"/>
      <c r="IA84" s="140"/>
      <c r="IB84" s="140"/>
      <c r="IC84" s="140"/>
      <c r="ID84" s="140"/>
      <c r="IE84" s="140"/>
      <c r="IF84" s="140"/>
      <c r="IG84" s="140"/>
      <c r="IH84" s="140"/>
      <c r="II84" s="140"/>
      <c r="IJ84" s="140"/>
      <c r="IK84" s="140"/>
      <c r="IL84" s="140"/>
      <c r="IM84" s="140"/>
      <c r="IN84" s="140"/>
      <c r="IO84" s="140"/>
      <c r="IP84" s="140"/>
      <c r="IQ84" s="140"/>
      <c r="IR84" s="140"/>
      <c r="IS84" s="140"/>
      <c r="IT84" s="140"/>
      <c r="IU84" s="140"/>
      <c r="IV84" s="140"/>
    </row>
    <row r="85" spans="1:256" s="137" customFormat="1">
      <c r="A85" s="222"/>
      <c r="B85" s="6"/>
      <c r="C85" s="233"/>
      <c r="D85" s="13"/>
      <c r="E85" s="233"/>
      <c r="F85" s="254"/>
      <c r="G85" s="10"/>
      <c r="H85" s="138"/>
    </row>
    <row r="86" spans="1:256" s="137" customFormat="1">
      <c r="A86" s="222">
        <v>10</v>
      </c>
      <c r="B86" s="16" t="s">
        <v>20</v>
      </c>
      <c r="C86" s="233"/>
      <c r="D86" s="13"/>
      <c r="E86" s="233"/>
      <c r="F86" s="254"/>
      <c r="G86" s="10"/>
      <c r="H86" s="138"/>
    </row>
    <row r="87" spans="1:256" s="137" customFormat="1" ht="25.5">
      <c r="A87" s="281">
        <v>10.1</v>
      </c>
      <c r="B87" s="19" t="s">
        <v>22</v>
      </c>
      <c r="C87" s="233">
        <v>6896.36</v>
      </c>
      <c r="D87" s="13" t="s">
        <v>11</v>
      </c>
      <c r="E87" s="233">
        <v>7.68</v>
      </c>
      <c r="F87" s="254">
        <f>ROUND(C87*E87,2)</f>
        <v>52964.04</v>
      </c>
      <c r="G87" s="10"/>
      <c r="H87" s="138"/>
      <c r="K87" s="139"/>
    </row>
    <row r="88" spans="1:256" s="137" customFormat="1">
      <c r="A88" s="229"/>
      <c r="B88" s="19"/>
      <c r="C88" s="233"/>
      <c r="D88" s="13"/>
      <c r="E88" s="233"/>
      <c r="F88" s="254"/>
      <c r="G88" s="10"/>
      <c r="H88" s="138"/>
    </row>
    <row r="89" spans="1:256">
      <c r="A89" s="232">
        <v>11</v>
      </c>
      <c r="B89" s="102" t="s">
        <v>54</v>
      </c>
      <c r="C89" s="242">
        <v>1512</v>
      </c>
      <c r="D89" s="101" t="s">
        <v>12</v>
      </c>
      <c r="E89" s="242">
        <v>681.45</v>
      </c>
      <c r="F89" s="257">
        <f>ROUND(E89*C89,2)</f>
        <v>1030352.4</v>
      </c>
      <c r="G89" s="10"/>
      <c r="H89" s="31"/>
    </row>
    <row r="90" spans="1:256">
      <c r="A90" s="232">
        <v>12</v>
      </c>
      <c r="B90" s="19" t="s">
        <v>55</v>
      </c>
      <c r="C90" s="233">
        <v>1890</v>
      </c>
      <c r="D90" s="13" t="s">
        <v>11</v>
      </c>
      <c r="E90" s="233">
        <v>645.70000000000005</v>
      </c>
      <c r="F90" s="257">
        <f>ROUND(E90*C90,2)</f>
        <v>1220373</v>
      </c>
      <c r="G90" s="10"/>
      <c r="H90" s="31"/>
    </row>
    <row r="91" spans="1:256">
      <c r="A91" s="221"/>
      <c r="B91" s="19"/>
      <c r="C91" s="233"/>
      <c r="D91" s="13"/>
      <c r="E91" s="233"/>
      <c r="F91" s="254"/>
      <c r="G91" s="10"/>
      <c r="H91" s="31"/>
    </row>
    <row r="92" spans="1:256" s="154" customFormat="1">
      <c r="A92" s="204">
        <v>13</v>
      </c>
      <c r="B92" s="205" t="s">
        <v>108</v>
      </c>
      <c r="C92" s="236"/>
      <c r="D92" s="206"/>
      <c r="E92" s="252"/>
      <c r="F92" s="258"/>
      <c r="G92" s="10"/>
      <c r="H92" s="151"/>
      <c r="I92" s="152"/>
      <c r="J92" s="151"/>
      <c r="K92" s="152"/>
      <c r="L92" s="151"/>
      <c r="M92" s="151"/>
      <c r="N92" s="151"/>
      <c r="O92" s="152"/>
      <c r="P92" s="151"/>
      <c r="Q92" s="153"/>
    </row>
    <row r="93" spans="1:256" s="154" customFormat="1">
      <c r="A93" s="230">
        <v>13.1</v>
      </c>
      <c r="B93" s="43" t="s">
        <v>19</v>
      </c>
      <c r="C93" s="243">
        <v>250.25</v>
      </c>
      <c r="D93" s="202" t="s">
        <v>10</v>
      </c>
      <c r="E93" s="243">
        <v>154.52000000000001</v>
      </c>
      <c r="F93" s="207">
        <f t="shared" ref="F93:F99" si="9">ROUND(C93*E93,2)</f>
        <v>38668.629999999997</v>
      </c>
      <c r="G93" s="10"/>
      <c r="H93" s="155"/>
      <c r="I93" s="156"/>
      <c r="J93" s="157"/>
      <c r="K93" s="156"/>
      <c r="L93" s="157"/>
      <c r="M93" s="158"/>
      <c r="N93" s="159"/>
      <c r="O93" s="156"/>
      <c r="P93" s="157"/>
      <c r="Q93" s="153"/>
    </row>
    <row r="94" spans="1:256" s="154" customFormat="1" ht="25.5">
      <c r="A94" s="230">
        <v>13.2</v>
      </c>
      <c r="B94" s="43" t="s">
        <v>85</v>
      </c>
      <c r="C94" s="243">
        <v>337.84</v>
      </c>
      <c r="D94" s="202" t="s">
        <v>10</v>
      </c>
      <c r="E94" s="243">
        <v>210</v>
      </c>
      <c r="F94" s="207">
        <f t="shared" si="9"/>
        <v>70946.399999999994</v>
      </c>
      <c r="G94" s="10"/>
      <c r="H94" s="155"/>
      <c r="I94" s="156"/>
      <c r="J94" s="159"/>
      <c r="K94" s="156"/>
      <c r="L94" s="159"/>
      <c r="M94" s="158"/>
      <c r="N94" s="159"/>
      <c r="O94" s="156"/>
      <c r="P94" s="159"/>
      <c r="Q94" s="153"/>
    </row>
    <row r="95" spans="1:256" s="154" customFormat="1" ht="12.75" customHeight="1">
      <c r="A95" s="271">
        <v>13.3</v>
      </c>
      <c r="B95" s="118" t="s">
        <v>109</v>
      </c>
      <c r="C95" s="290">
        <v>363.83</v>
      </c>
      <c r="D95" s="291" t="s">
        <v>10</v>
      </c>
      <c r="E95" s="290">
        <v>750</v>
      </c>
      <c r="F95" s="292">
        <f t="shared" si="9"/>
        <v>272872.5</v>
      </c>
      <c r="G95" s="10"/>
      <c r="H95" s="160"/>
      <c r="I95" s="161"/>
      <c r="K95" s="161"/>
      <c r="M95" s="162"/>
      <c r="O95" s="161"/>
      <c r="R95" s="151"/>
      <c r="S95" s="151"/>
      <c r="T95" s="151"/>
      <c r="U95" s="151"/>
      <c r="V95" s="151"/>
      <c r="W95" s="153"/>
      <c r="X95" s="153"/>
      <c r="Y95" s="153"/>
    </row>
    <row r="96" spans="1:256" s="154" customFormat="1" ht="25.5">
      <c r="A96" s="293">
        <v>13.4</v>
      </c>
      <c r="B96" s="294" t="s">
        <v>86</v>
      </c>
      <c r="C96" s="295">
        <v>345.63</v>
      </c>
      <c r="D96" s="296" t="s">
        <v>10</v>
      </c>
      <c r="E96" s="297">
        <v>184.67</v>
      </c>
      <c r="F96" s="297">
        <f t="shared" si="9"/>
        <v>63827.49</v>
      </c>
      <c r="G96" s="10"/>
      <c r="H96" s="151"/>
      <c r="I96" s="163"/>
      <c r="J96" s="151"/>
      <c r="K96" s="163"/>
      <c r="L96" s="151"/>
      <c r="M96" s="160"/>
      <c r="O96" s="163"/>
      <c r="P96" s="151"/>
      <c r="R96" s="151"/>
      <c r="S96" s="153"/>
      <c r="T96" s="153"/>
      <c r="U96" s="153"/>
    </row>
    <row r="97" spans="1:17" s="154" customFormat="1">
      <c r="A97" s="230">
        <v>13.5</v>
      </c>
      <c r="B97" s="208" t="s">
        <v>87</v>
      </c>
      <c r="C97" s="244">
        <v>1251</v>
      </c>
      <c r="D97" s="209" t="s">
        <v>12</v>
      </c>
      <c r="E97" s="243">
        <v>116.79</v>
      </c>
      <c r="F97" s="237">
        <f t="shared" si="9"/>
        <v>146104.29</v>
      </c>
      <c r="G97" s="10"/>
      <c r="H97" s="151"/>
      <c r="I97" s="163"/>
      <c r="J97" s="151"/>
      <c r="K97" s="163"/>
      <c r="L97" s="151"/>
      <c r="M97" s="160"/>
      <c r="N97" s="151"/>
      <c r="O97" s="163"/>
      <c r="P97" s="151"/>
      <c r="Q97" s="164"/>
    </row>
    <row r="98" spans="1:17" s="165" customFormat="1" ht="25.5">
      <c r="A98" s="230">
        <v>13.6</v>
      </c>
      <c r="B98" s="114" t="s">
        <v>88</v>
      </c>
      <c r="C98" s="244">
        <v>1251</v>
      </c>
      <c r="D98" s="150" t="s">
        <v>12</v>
      </c>
      <c r="E98" s="236">
        <v>773.49</v>
      </c>
      <c r="F98" s="258">
        <f t="shared" si="9"/>
        <v>967635.99</v>
      </c>
      <c r="G98" s="10"/>
      <c r="H98" s="151"/>
      <c r="I98" s="163"/>
      <c r="J98" s="151"/>
      <c r="K98" s="163"/>
      <c r="L98" s="151"/>
      <c r="M98" s="160"/>
      <c r="N98" s="151"/>
      <c r="O98" s="163"/>
      <c r="P98" s="151"/>
      <c r="Q98" s="153"/>
    </row>
    <row r="99" spans="1:17" s="154" customFormat="1">
      <c r="A99" s="230">
        <v>13.7</v>
      </c>
      <c r="B99" s="208" t="s">
        <v>89</v>
      </c>
      <c r="C99" s="236">
        <v>3128.13</v>
      </c>
      <c r="D99" s="209" t="s">
        <v>41</v>
      </c>
      <c r="E99" s="237">
        <v>27.49</v>
      </c>
      <c r="F99" s="258">
        <f t="shared" si="9"/>
        <v>85992.29</v>
      </c>
      <c r="G99" s="10"/>
      <c r="H99" s="166"/>
      <c r="I99" s="163"/>
      <c r="J99" s="167"/>
      <c r="K99" s="163"/>
      <c r="L99" s="167"/>
      <c r="M99" s="167"/>
      <c r="N99" s="166"/>
      <c r="O99" s="163"/>
      <c r="P99" s="167"/>
      <c r="Q99" s="153"/>
    </row>
    <row r="100" spans="1:17" s="44" customFormat="1" ht="15" customHeight="1">
      <c r="A100" s="231"/>
      <c r="B100" s="43"/>
      <c r="C100" s="236"/>
      <c r="D100" s="45"/>
      <c r="E100" s="253"/>
      <c r="F100" s="254"/>
      <c r="G100" s="10"/>
      <c r="H100" s="31"/>
    </row>
    <row r="101" spans="1:17" ht="38.25">
      <c r="A101" s="218">
        <v>14</v>
      </c>
      <c r="B101" s="21" t="s">
        <v>40</v>
      </c>
      <c r="C101" s="233">
        <v>6896.36</v>
      </c>
      <c r="D101" s="7" t="s">
        <v>11</v>
      </c>
      <c r="E101" s="233">
        <v>23.8</v>
      </c>
      <c r="F101" s="254">
        <f>ROUND(C101*E101,2)</f>
        <v>164133.37</v>
      </c>
      <c r="G101" s="10"/>
      <c r="H101" s="31"/>
      <c r="K101" s="31"/>
    </row>
    <row r="102" spans="1:17" s="137" customFormat="1">
      <c r="A102" s="218"/>
      <c r="B102" s="21"/>
      <c r="C102" s="233"/>
      <c r="D102" s="7"/>
      <c r="E102" s="233"/>
      <c r="F102" s="254"/>
      <c r="G102" s="10"/>
      <c r="H102" s="138"/>
      <c r="K102" s="138"/>
    </row>
    <row r="103" spans="1:17" s="137" customFormat="1">
      <c r="A103" s="218">
        <v>15</v>
      </c>
      <c r="B103" s="21" t="s">
        <v>59</v>
      </c>
      <c r="C103" s="233">
        <v>1</v>
      </c>
      <c r="D103" s="7" t="s">
        <v>9</v>
      </c>
      <c r="E103" s="233">
        <v>6500</v>
      </c>
      <c r="F103" s="254">
        <f t="shared" ref="F103" si="10">ROUND(C103*E103,2)</f>
        <v>6500</v>
      </c>
      <c r="G103" s="10"/>
      <c r="H103" s="138"/>
    </row>
    <row r="104" spans="1:17">
      <c r="A104" s="41"/>
      <c r="B104" s="39" t="s">
        <v>53</v>
      </c>
      <c r="C104" s="245"/>
      <c r="D104" s="42"/>
      <c r="E104" s="245"/>
      <c r="F104" s="259">
        <f>SUM(F15:F103)</f>
        <v>13219235.679999996</v>
      </c>
      <c r="G104" s="10"/>
      <c r="H104" s="99"/>
    </row>
    <row r="105" spans="1:17">
      <c r="A105" s="210"/>
      <c r="B105" s="211"/>
      <c r="C105" s="246"/>
      <c r="D105" s="212"/>
      <c r="E105" s="246"/>
      <c r="F105" s="260"/>
      <c r="G105" s="10"/>
      <c r="H105" s="31"/>
    </row>
    <row r="106" spans="1:17" ht="18" customHeight="1">
      <c r="A106" s="213" t="s">
        <v>13</v>
      </c>
      <c r="B106" s="214" t="s">
        <v>14</v>
      </c>
      <c r="C106" s="246"/>
      <c r="D106" s="212"/>
      <c r="E106" s="246"/>
      <c r="F106" s="261"/>
      <c r="G106" s="10"/>
      <c r="H106" s="31"/>
    </row>
    <row r="107" spans="1:17" ht="25.5">
      <c r="A107" s="215">
        <v>1</v>
      </c>
      <c r="B107" s="216" t="s">
        <v>39</v>
      </c>
      <c r="C107" s="246">
        <v>3</v>
      </c>
      <c r="D107" s="282" t="s">
        <v>56</v>
      </c>
      <c r="E107" s="246">
        <v>35500</v>
      </c>
      <c r="F107" s="262">
        <f>ROUND(C107*E107,2)</f>
        <v>106500</v>
      </c>
      <c r="G107" s="116"/>
      <c r="H107" s="100"/>
      <c r="J107" s="100"/>
    </row>
    <row r="108" spans="1:17">
      <c r="A108" s="210"/>
      <c r="B108" s="216"/>
      <c r="C108" s="246"/>
      <c r="D108" s="212"/>
      <c r="E108" s="246"/>
      <c r="F108" s="261"/>
      <c r="G108" s="10"/>
      <c r="H108" s="103"/>
    </row>
    <row r="109" spans="1:17">
      <c r="A109" s="38"/>
      <c r="B109" s="39" t="s">
        <v>15</v>
      </c>
      <c r="C109" s="245"/>
      <c r="D109" s="40"/>
      <c r="E109" s="245"/>
      <c r="F109" s="263">
        <f>SUM(F107:F108)</f>
        <v>106500</v>
      </c>
      <c r="G109" s="10"/>
    </row>
    <row r="110" spans="1:17">
      <c r="A110" s="9"/>
      <c r="B110" s="15"/>
      <c r="C110" s="5"/>
      <c r="D110" s="5"/>
      <c r="E110" s="5"/>
      <c r="F110" s="264"/>
      <c r="G110" s="10"/>
    </row>
    <row r="111" spans="1:17" s="35" customFormat="1">
      <c r="A111" s="90"/>
      <c r="B111" s="91" t="s">
        <v>48</v>
      </c>
      <c r="C111" s="92"/>
      <c r="D111" s="93"/>
      <c r="E111" s="94"/>
      <c r="F111" s="95">
        <f>+F104+F109</f>
        <v>13325735.679999996</v>
      </c>
      <c r="G111" s="117"/>
      <c r="H111" s="104"/>
    </row>
    <row r="112" spans="1:17" s="35" customFormat="1">
      <c r="A112" s="126"/>
      <c r="B112" s="127" t="s">
        <v>48</v>
      </c>
      <c r="C112" s="128"/>
      <c r="D112" s="129"/>
      <c r="E112" s="130"/>
      <c r="F112" s="131">
        <f>F111</f>
        <v>13325735.679999996</v>
      </c>
    </row>
    <row r="113" spans="1:10" s="2" customFormat="1" ht="10.5" customHeight="1">
      <c r="A113" s="47"/>
      <c r="B113" s="123"/>
      <c r="C113" s="124"/>
      <c r="D113" s="125"/>
      <c r="E113" s="124"/>
      <c r="F113" s="265"/>
      <c r="G113" s="46"/>
    </row>
    <row r="114" spans="1:10" s="54" customFormat="1" ht="15">
      <c r="A114" s="47"/>
      <c r="B114" s="48" t="s">
        <v>23</v>
      </c>
      <c r="C114" s="49"/>
      <c r="D114" s="50"/>
      <c r="E114" s="51"/>
      <c r="F114" s="61"/>
      <c r="G114" s="52"/>
      <c r="H114" s="53"/>
      <c r="I114" s="53"/>
      <c r="J114" s="53"/>
    </row>
    <row r="115" spans="1:10" s="54" customFormat="1" ht="14.25">
      <c r="A115" s="47"/>
      <c r="B115" s="55" t="s">
        <v>24</v>
      </c>
      <c r="C115" s="56">
        <v>0.1</v>
      </c>
      <c r="D115" s="50"/>
      <c r="E115" s="51"/>
      <c r="F115" s="254">
        <f>ROUND(C115*F112,2)</f>
        <v>1332573.57</v>
      </c>
      <c r="G115" s="52"/>
      <c r="H115" s="53"/>
      <c r="I115" s="53"/>
      <c r="J115" s="57"/>
    </row>
    <row r="116" spans="1:10" s="54" customFormat="1" ht="14.25">
      <c r="A116" s="47"/>
      <c r="B116" s="55" t="s">
        <v>26</v>
      </c>
      <c r="C116" s="56">
        <v>0.03</v>
      </c>
      <c r="D116" s="50"/>
      <c r="E116" s="51"/>
      <c r="F116" s="254">
        <f>ROUND(C116*F112,2)</f>
        <v>399772.07</v>
      </c>
      <c r="G116" s="52"/>
      <c r="H116" s="105"/>
      <c r="I116" s="53"/>
      <c r="J116" s="57"/>
    </row>
    <row r="117" spans="1:10" s="54" customFormat="1" ht="14.25">
      <c r="A117" s="47"/>
      <c r="B117" s="55" t="s">
        <v>115</v>
      </c>
      <c r="C117" s="56">
        <v>0.04</v>
      </c>
      <c r="D117" s="50"/>
      <c r="E117" s="51"/>
      <c r="F117" s="254">
        <f>ROUND(C117*F112,2)</f>
        <v>533029.43000000005</v>
      </c>
      <c r="G117" s="52"/>
      <c r="H117" s="105"/>
      <c r="I117" s="53"/>
      <c r="J117" s="57"/>
    </row>
    <row r="118" spans="1:10" s="54" customFormat="1" ht="14.25">
      <c r="A118" s="47"/>
      <c r="B118" s="55" t="s">
        <v>117</v>
      </c>
      <c r="C118" s="56">
        <v>0.03</v>
      </c>
      <c r="D118" s="50"/>
      <c r="E118" s="51"/>
      <c r="F118" s="254">
        <f>ROUND(C118*F112,2)</f>
        <v>399772.07</v>
      </c>
      <c r="G118" s="52"/>
      <c r="H118" s="105"/>
      <c r="I118" s="53"/>
      <c r="J118" s="57"/>
    </row>
    <row r="119" spans="1:10" s="54" customFormat="1" ht="14.25">
      <c r="A119" s="47"/>
      <c r="B119" s="55" t="s">
        <v>25</v>
      </c>
      <c r="C119" s="56">
        <v>0.05</v>
      </c>
      <c r="D119" s="50"/>
      <c r="E119" s="51"/>
      <c r="F119" s="254">
        <f>ROUND(C119*F112,2)</f>
        <v>666286.78</v>
      </c>
      <c r="G119" s="52"/>
      <c r="H119" s="105"/>
      <c r="I119" s="53"/>
      <c r="J119" s="57"/>
    </row>
    <row r="120" spans="1:10" s="54" customFormat="1" ht="14.25">
      <c r="A120" s="50"/>
      <c r="B120" s="55" t="s">
        <v>43</v>
      </c>
      <c r="C120" s="56">
        <v>0.01</v>
      </c>
      <c r="D120" s="50"/>
      <c r="E120" s="51"/>
      <c r="F120" s="254">
        <f>ROUND(C120*F112,2)</f>
        <v>133257.35999999999</v>
      </c>
      <c r="G120" s="52"/>
      <c r="H120" s="105"/>
      <c r="I120" s="53"/>
      <c r="J120" s="57"/>
    </row>
    <row r="121" spans="1:10" s="54" customFormat="1" ht="14.25">
      <c r="A121" s="50"/>
      <c r="B121" s="55" t="s">
        <v>110</v>
      </c>
      <c r="C121" s="56">
        <v>0.18</v>
      </c>
      <c r="D121" s="50"/>
      <c r="E121" s="51"/>
      <c r="F121" s="266">
        <f>+ROUND(F115*C121,2)</f>
        <v>239863.24</v>
      </c>
      <c r="G121" s="52"/>
      <c r="H121" s="105"/>
      <c r="I121" s="53"/>
      <c r="J121" s="57"/>
    </row>
    <row r="122" spans="1:10" s="54" customFormat="1" ht="14.25">
      <c r="A122" s="50"/>
      <c r="B122" s="55" t="s">
        <v>44</v>
      </c>
      <c r="C122" s="58">
        <v>1E-3</v>
      </c>
      <c r="D122" s="50"/>
      <c r="E122" s="50"/>
      <c r="F122" s="59">
        <f>+ROUND(F112*C122,2)</f>
        <v>13325.74</v>
      </c>
      <c r="G122" s="52"/>
      <c r="H122" s="105"/>
      <c r="I122" s="53"/>
      <c r="J122" s="57"/>
    </row>
    <row r="123" spans="1:10" s="54" customFormat="1" ht="14.25">
      <c r="A123" s="50"/>
      <c r="B123" s="55" t="s">
        <v>45</v>
      </c>
      <c r="C123" s="56">
        <v>0.05</v>
      </c>
      <c r="D123" s="50"/>
      <c r="E123" s="51"/>
      <c r="F123" s="266">
        <f>+ROUND(F112*C123,2)</f>
        <v>666286.78</v>
      </c>
      <c r="G123" s="52"/>
      <c r="H123" s="105"/>
      <c r="I123" s="53"/>
      <c r="J123" s="57"/>
    </row>
    <row r="124" spans="1:10" s="54" customFormat="1" ht="15" customHeight="1">
      <c r="A124" s="50"/>
      <c r="B124" s="55" t="s">
        <v>46</v>
      </c>
      <c r="C124" s="56">
        <v>0.1</v>
      </c>
      <c r="D124" s="50"/>
      <c r="E124" s="51"/>
      <c r="F124" s="266">
        <f>+ROUND(F112*C124,2)</f>
        <v>1332573.57</v>
      </c>
      <c r="G124" s="52"/>
      <c r="H124" s="105"/>
      <c r="I124" s="53"/>
      <c r="J124" s="60"/>
    </row>
    <row r="125" spans="1:10" s="54" customFormat="1" ht="28.5">
      <c r="A125" s="50"/>
      <c r="B125" s="61" t="s">
        <v>111</v>
      </c>
      <c r="C125" s="62">
        <v>0.03</v>
      </c>
      <c r="D125" s="63"/>
      <c r="E125" s="64"/>
      <c r="F125" s="267">
        <f>+ROUND(F112*C125,2)</f>
        <v>399772.07</v>
      </c>
      <c r="G125" s="52"/>
      <c r="H125" s="105"/>
      <c r="I125" s="53"/>
      <c r="J125" s="57"/>
    </row>
    <row r="126" spans="1:10" s="54" customFormat="1" ht="14.25">
      <c r="A126" s="65"/>
      <c r="B126" s="66" t="s">
        <v>27</v>
      </c>
      <c r="C126" s="67">
        <v>1.4999999999999999E-2</v>
      </c>
      <c r="D126" s="68"/>
      <c r="E126" s="69"/>
      <c r="F126" s="268">
        <f>+ROUND(F112*C126,2)</f>
        <v>199886.04</v>
      </c>
      <c r="G126" s="52"/>
      <c r="H126" s="105"/>
      <c r="I126" s="53"/>
      <c r="J126" s="57"/>
    </row>
    <row r="127" spans="1:10" s="54" customFormat="1" ht="15">
      <c r="A127" s="70"/>
      <c r="B127" s="71" t="s">
        <v>28</v>
      </c>
      <c r="C127" s="72"/>
      <c r="D127" s="73"/>
      <c r="E127" s="72"/>
      <c r="F127" s="269">
        <f>SUM(F115:F126)</f>
        <v>6316398.7200000007</v>
      </c>
      <c r="G127" s="52"/>
      <c r="H127" s="105"/>
    </row>
    <row r="128" spans="1:10" s="54" customFormat="1" ht="14.25">
      <c r="A128" s="74"/>
      <c r="B128" s="75"/>
      <c r="C128" s="76"/>
      <c r="D128" s="74"/>
      <c r="E128" s="77"/>
      <c r="F128" s="270"/>
      <c r="G128" s="52"/>
    </row>
    <row r="129" spans="1:8" s="54" customFormat="1" ht="15">
      <c r="A129" s="70"/>
      <c r="B129" s="71" t="s">
        <v>47</v>
      </c>
      <c r="C129" s="72"/>
      <c r="D129" s="73"/>
      <c r="E129" s="72"/>
      <c r="F129" s="269">
        <f>+F112+F127</f>
        <v>19642134.399999999</v>
      </c>
      <c r="G129" s="52"/>
      <c r="H129" s="106"/>
    </row>
    <row r="130" spans="1:8" s="82" customFormat="1" ht="15">
      <c r="A130" s="78"/>
      <c r="B130" s="79"/>
      <c r="C130" s="80"/>
      <c r="D130" s="80"/>
      <c r="E130" s="80"/>
      <c r="F130" s="81"/>
      <c r="H130" s="107"/>
    </row>
    <row r="131" spans="1:8" s="82" customFormat="1" ht="14.25">
      <c r="A131" s="304"/>
      <c r="B131" s="304"/>
      <c r="C131" s="304"/>
      <c r="D131" s="304"/>
      <c r="E131" s="304"/>
      <c r="F131" s="304"/>
    </row>
    <row r="132" spans="1:8" s="82" customFormat="1" ht="14.25">
      <c r="A132" s="83"/>
      <c r="B132" s="84" t="s">
        <v>29</v>
      </c>
      <c r="C132" s="85" t="s">
        <v>30</v>
      </c>
      <c r="D132" s="85"/>
      <c r="E132" s="85"/>
      <c r="F132" s="85"/>
    </row>
    <row r="133" spans="1:8" s="82" customFormat="1" ht="14.25">
      <c r="A133" s="83"/>
      <c r="B133" s="84"/>
      <c r="C133" s="85"/>
      <c r="D133" s="85" t="s">
        <v>31</v>
      </c>
      <c r="E133" s="85"/>
      <c r="F133" s="85"/>
    </row>
    <row r="134" spans="1:8" s="82" customFormat="1" ht="14.25">
      <c r="A134" s="83"/>
      <c r="B134" s="84"/>
      <c r="C134" s="85"/>
      <c r="D134" s="85"/>
      <c r="E134" s="85"/>
      <c r="F134" s="85"/>
    </row>
    <row r="135" spans="1:8" s="82" customFormat="1" ht="14.25">
      <c r="A135" s="83"/>
      <c r="B135" s="84"/>
      <c r="C135" s="85"/>
      <c r="D135" s="85"/>
      <c r="E135" s="85"/>
      <c r="F135" s="85"/>
    </row>
    <row r="136" spans="1:8" s="82" customFormat="1" ht="14.25">
      <c r="A136" s="86" t="s">
        <v>100</v>
      </c>
      <c r="B136" s="86"/>
      <c r="C136" s="86" t="s">
        <v>102</v>
      </c>
      <c r="D136" s="86"/>
      <c r="E136" s="85"/>
      <c r="F136" s="85"/>
    </row>
    <row r="137" spans="1:8" s="82" customFormat="1" ht="14.25">
      <c r="A137" s="302" t="s">
        <v>114</v>
      </c>
      <c r="B137" s="302"/>
      <c r="C137" s="85" t="s">
        <v>101</v>
      </c>
      <c r="D137" s="85"/>
      <c r="E137" s="85"/>
      <c r="F137" s="85"/>
    </row>
    <row r="138" spans="1:8" s="82" customFormat="1" ht="14.25">
      <c r="A138" s="83"/>
      <c r="B138" s="87"/>
      <c r="C138" s="85"/>
      <c r="D138" s="85"/>
      <c r="E138" s="85"/>
      <c r="F138" s="85"/>
    </row>
    <row r="139" spans="1:8" s="82" customFormat="1" ht="14.25">
      <c r="A139" s="83"/>
      <c r="B139" s="87"/>
      <c r="C139" s="85"/>
      <c r="D139" s="85"/>
      <c r="E139" s="85"/>
      <c r="F139" s="85"/>
    </row>
    <row r="140" spans="1:8" s="82" customFormat="1" ht="14.25">
      <c r="A140" s="83"/>
      <c r="B140" s="87"/>
      <c r="C140" s="85"/>
      <c r="D140" s="85"/>
      <c r="E140" s="85"/>
      <c r="F140" s="85"/>
    </row>
    <row r="141" spans="1:8" s="82" customFormat="1" ht="14.25">
      <c r="A141" s="83"/>
      <c r="B141" s="84" t="s">
        <v>32</v>
      </c>
      <c r="C141" s="85" t="s">
        <v>33</v>
      </c>
      <c r="D141" s="85"/>
      <c r="E141" s="85"/>
      <c r="F141" s="85"/>
    </row>
    <row r="142" spans="1:8" s="82" customFormat="1" ht="14.25">
      <c r="A142" s="83"/>
      <c r="B142" s="84"/>
      <c r="C142" s="85"/>
      <c r="D142" s="85"/>
      <c r="E142" s="85"/>
      <c r="F142" s="85"/>
    </row>
    <row r="143" spans="1:8" s="82" customFormat="1" ht="14.25">
      <c r="A143" s="83"/>
      <c r="B143" s="84"/>
      <c r="C143" s="85"/>
      <c r="D143" s="85"/>
      <c r="E143" s="85"/>
      <c r="F143" s="85"/>
    </row>
    <row r="144" spans="1:8" s="82" customFormat="1" ht="14.25">
      <c r="A144" s="83"/>
      <c r="B144" s="84"/>
      <c r="C144" s="85"/>
      <c r="D144" s="85"/>
      <c r="E144" s="85"/>
      <c r="F144" s="85"/>
    </row>
    <row r="145" spans="1:256" s="82" customFormat="1" ht="14.25">
      <c r="A145" s="300" t="s">
        <v>103</v>
      </c>
      <c r="B145" s="300"/>
      <c r="C145" s="301" t="s">
        <v>112</v>
      </c>
      <c r="D145" s="301"/>
      <c r="E145" s="301"/>
      <c r="F145" s="301"/>
    </row>
    <row r="146" spans="1:256" s="82" customFormat="1" ht="14.25">
      <c r="A146" s="302" t="s">
        <v>113</v>
      </c>
      <c r="B146" s="302"/>
      <c r="C146" s="85"/>
      <c r="D146" s="85" t="s">
        <v>34</v>
      </c>
      <c r="E146" s="85"/>
      <c r="F146" s="85"/>
    </row>
    <row r="147" spans="1:256" s="82" customFormat="1" ht="14.25">
      <c r="A147" s="78"/>
      <c r="B147" s="88"/>
      <c r="C147" s="80"/>
      <c r="D147" s="80"/>
      <c r="E147" s="80"/>
      <c r="F147" s="89"/>
    </row>
    <row r="151" spans="1:256" s="27" customFormat="1">
      <c r="A151" s="26"/>
      <c r="B151" s="30"/>
      <c r="D151" s="24"/>
      <c r="E151" s="25"/>
      <c r="F151" s="2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  <c r="IV151" s="3"/>
    </row>
    <row r="152" spans="1:256" s="27" customFormat="1">
      <c r="A152" s="26"/>
      <c r="B152" s="29"/>
      <c r="D152" s="24"/>
      <c r="E152" s="25"/>
      <c r="F152" s="2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  <c r="IV152" s="3"/>
    </row>
  </sheetData>
  <autoFilter ref="A11:F106"/>
  <mergeCells count="14">
    <mergeCell ref="A145:B145"/>
    <mergeCell ref="C145:F145"/>
    <mergeCell ref="A146:B146"/>
    <mergeCell ref="A9:B9"/>
    <mergeCell ref="D9:E9"/>
    <mergeCell ref="A10:F10"/>
    <mergeCell ref="A131:F131"/>
    <mergeCell ref="A137:B137"/>
    <mergeCell ref="A8:F8"/>
    <mergeCell ref="A1:F1"/>
    <mergeCell ref="A2:F2"/>
    <mergeCell ref="A3:F3"/>
    <mergeCell ref="A4:F4"/>
    <mergeCell ref="A7:F7"/>
  </mergeCells>
  <pageMargins left="0.19685039370078741" right="0.19685039370078741" top="0.19685039370078741" bottom="0.19685039370078741" header="0.19685039370078741" footer="0.19685039370078741"/>
  <pageSetup paperSize="9" scale="95" fitToHeight="0" orientation="portrait" r:id="rId1"/>
  <headerFooter>
    <oddFooter>&amp;C
Página &amp;P de &amp;N</oddFooter>
  </headerFooter>
  <rowBreaks count="3" manualBreakCount="3">
    <brk id="47" max="5" man="1"/>
    <brk id="95" max="5" man="1"/>
    <brk id="111" max="5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985447102D424781C1513C298CCA2F" ma:contentTypeVersion="0" ma:contentTypeDescription="Crear nuevo documento." ma:contentTypeScope="" ma:versionID="3aa3950e038d0c5a6438098ab6d2b92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CDBB3E-3323-49BB-96B2-1EE1670B88A7}"/>
</file>

<file path=customXml/itemProps2.xml><?xml version="1.0" encoding="utf-8"?>
<ds:datastoreItem xmlns:ds="http://schemas.openxmlformats.org/officeDocument/2006/customXml" ds:itemID="{615B07A2-832B-4CDE-B8F2-2ECE4C074558}"/>
</file>

<file path=customXml/itemProps3.xml><?xml version="1.0" encoding="utf-8"?>
<ds:datastoreItem xmlns:ds="http://schemas.openxmlformats.org/officeDocument/2006/customXml" ds:itemID="{9ED92BFD-71B1-459C-958F-0035E333D4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LOTE 22</vt:lpstr>
      <vt:lpstr>'LOTE 22'!Área_de_impresión</vt:lpstr>
      <vt:lpstr>'LOTE 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2021-01-14T16:30:12Z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0x010100E0985447102D424781C1513C298CCA2F</vt:lpwstr>
  </property>
</Properties>
</file>