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APA\LICITACIONES\GRUPO 5\"/>
    </mc:Choice>
  </mc:AlternateContent>
  <bookViews>
    <workbookView xWindow="0" yWindow="0" windowWidth="19200" windowHeight="6375"/>
  </bookViews>
  <sheets>
    <sheet name="PREP. VINCULADO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>#N/A</definedName>
    <definedName name="\b">'[1]CUB-10181-3(Rescision)'!#REF!</definedName>
    <definedName name="\c">#N/A</definedName>
    <definedName name="\d">#N/A</definedName>
    <definedName name="\f">'[1]CUB-10181-3(Rescision)'!#REF!</definedName>
    <definedName name="\i">'[1]CUB-10181-3(Rescision)'!#REF!</definedName>
    <definedName name="\m">'[1]CUB-10181-3(Rescision)'!#REF!</definedName>
    <definedName name="\o">#REF!</definedName>
    <definedName name="\p">#REF!</definedName>
    <definedName name="\q">#REF!</definedName>
    <definedName name="\w">#REF!</definedName>
    <definedName name="\z">#REF!</definedName>
    <definedName name="_________ZC1">#REF!</definedName>
    <definedName name="_________ZE1">#REF!</definedName>
    <definedName name="_________ZE2">#REF!</definedName>
    <definedName name="_________ZE3">#REF!</definedName>
    <definedName name="_________ZE4">#REF!</definedName>
    <definedName name="_________ZE5">#REF!</definedName>
    <definedName name="_________ZE6">#REF!</definedName>
    <definedName name="________ZC1">#REF!</definedName>
    <definedName name="________ZE1">#REF!</definedName>
    <definedName name="________ZE2">#REF!</definedName>
    <definedName name="________ZE3">#REF!</definedName>
    <definedName name="________ZE4">#REF!</definedName>
    <definedName name="________ZE5">#REF!</definedName>
    <definedName name="________ZE6">#REF!</definedName>
    <definedName name="_______ZC1">#REF!</definedName>
    <definedName name="_______ZE1">#REF!</definedName>
    <definedName name="_______ZE2">#REF!</definedName>
    <definedName name="_______ZE3">#REF!</definedName>
    <definedName name="_______ZE4">#REF!</definedName>
    <definedName name="_______ZE5">#REF!</definedName>
    <definedName name="_______ZE6">#REF!</definedName>
    <definedName name="______F">#REF!</definedName>
    <definedName name="______ZC1">#REF!</definedName>
    <definedName name="______ZE1">#REF!</definedName>
    <definedName name="______ZE2">#REF!</definedName>
    <definedName name="______ZE3">#REF!</definedName>
    <definedName name="______ZE4">#REF!</definedName>
    <definedName name="______ZE5">#REF!</definedName>
    <definedName name="______ZE6">#REF!</definedName>
    <definedName name="_____F">#REF!</definedName>
    <definedName name="_____ZC1">#REF!</definedName>
    <definedName name="_____ZE1">#REF!</definedName>
    <definedName name="_____ZE2">#REF!</definedName>
    <definedName name="_____ZE3">#REF!</definedName>
    <definedName name="_____ZE4">#REF!</definedName>
    <definedName name="_____ZE5">#REF!</definedName>
    <definedName name="_____ZE6">#REF!</definedName>
    <definedName name="____F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F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F">#REF!</definedName>
    <definedName name="__REALIZADO">#REF!</definedName>
    <definedName name="__REALIZADO_10">#REF!</definedName>
    <definedName name="__REALIZADO_11">#REF!</definedName>
    <definedName name="__REALIZADO_5">#REF!</definedName>
    <definedName name="__REALIZADO_6">#REF!</definedName>
    <definedName name="__REALIZADO_7">#REF!</definedName>
    <definedName name="__REALIZADO_8">#REF!</definedName>
    <definedName name="__REALIZADO_9">#REF!</definedName>
    <definedName name="__ZC1">#REF!</definedName>
    <definedName name="__ZC1_8">#REF!</definedName>
    <definedName name="__ZE1">#REF!</definedName>
    <definedName name="__ZE1_8">#REF!</definedName>
    <definedName name="__ZE2">#REF!</definedName>
    <definedName name="__ZE2_8">#REF!</definedName>
    <definedName name="__ZE3">#REF!</definedName>
    <definedName name="__ZE3_8">#REF!</definedName>
    <definedName name="__ZE4">#REF!</definedName>
    <definedName name="__ZE4_8">#REF!</definedName>
    <definedName name="__ZE5">#REF!</definedName>
    <definedName name="__ZE5_8">#REF!</definedName>
    <definedName name="__ZE6">#REF!</definedName>
    <definedName name="__ZE6_8">#REF!</definedName>
    <definedName name="_1">#N/A</definedName>
    <definedName name="_1_6">NA()</definedName>
    <definedName name="_a">#REF!</definedName>
    <definedName name="_a_10">#REF!</definedName>
    <definedName name="_a_11">#REF!</definedName>
    <definedName name="_a_5">#REF!</definedName>
    <definedName name="_a_6">#REF!</definedName>
    <definedName name="_a_7">#REF!</definedName>
    <definedName name="_a_8">#REF!</definedName>
    <definedName name="_a_9">#REF!</definedName>
    <definedName name="_b">#REF!</definedName>
    <definedName name="_b_6">#REF!</definedName>
    <definedName name="_c">NA()</definedName>
    <definedName name="_d">NA()</definedName>
    <definedName name="_f">#REF!</definedName>
    <definedName name="_f_6">#REF!</definedName>
    <definedName name="_Fill" hidden="1">#REF!</definedName>
    <definedName name="_xlnm._FilterDatabase" localSheetId="0" hidden="1">'PREP. VINCULADO'!$A$11:$F$291</definedName>
    <definedName name="_i">#REF!</definedName>
    <definedName name="_i_6">#REF!</definedName>
    <definedName name="_m">#REF!</definedName>
    <definedName name="_m_6">#REF!</definedName>
    <definedName name="_o">#REF!</definedName>
    <definedName name="_o_10">#REF!</definedName>
    <definedName name="_o_11">#REF!</definedName>
    <definedName name="_o_5">#REF!</definedName>
    <definedName name="_o_6">#REF!</definedName>
    <definedName name="_o_7">#REF!</definedName>
    <definedName name="_o_8">#REF!</definedName>
    <definedName name="_o_9">#REF!</definedName>
    <definedName name="_p">#REF!</definedName>
    <definedName name="_p_10">#REF!</definedName>
    <definedName name="_p_11">#REF!</definedName>
    <definedName name="_p_5">#REF!</definedName>
    <definedName name="_p_6">#REF!</definedName>
    <definedName name="_p_7">#REF!</definedName>
    <definedName name="_p_8">#REF!</definedName>
    <definedName name="_p_9">#REF!</definedName>
    <definedName name="_q">#REF!</definedName>
    <definedName name="_q_10">#REF!</definedName>
    <definedName name="_q_11">#REF!</definedName>
    <definedName name="_q_5">#REF!</definedName>
    <definedName name="_q_6">#REF!</definedName>
    <definedName name="_q_7">#REF!</definedName>
    <definedName name="_q_8">#REF!</definedName>
    <definedName name="_q_9">#REF!</definedName>
    <definedName name="_w">#REF!</definedName>
    <definedName name="_w_10">#REF!</definedName>
    <definedName name="_w_11">#REF!</definedName>
    <definedName name="_w_5">#REF!</definedName>
    <definedName name="_w_6">#REF!</definedName>
    <definedName name="_w_7">#REF!</definedName>
    <definedName name="_w_8">#REF!</definedName>
    <definedName name="_w_9">#REF!</definedName>
    <definedName name="_z">#REF!</definedName>
    <definedName name="_z_10">#REF!</definedName>
    <definedName name="_z_11">#REF!</definedName>
    <definedName name="_z_5">#REF!</definedName>
    <definedName name="_z_6">#REF!</definedName>
    <definedName name="_z_7">#REF!</definedName>
    <definedName name="_z_8">#REF!</definedName>
    <definedName name="_z_9">#REF!</definedName>
    <definedName name="_ZC1">#REF!</definedName>
    <definedName name="_ZC1_8">#REF!</definedName>
    <definedName name="_ZE1">#REF!</definedName>
    <definedName name="_ZE1_8">#REF!</definedName>
    <definedName name="_ZE2">#REF!</definedName>
    <definedName name="_ZE2_8">#REF!</definedName>
    <definedName name="_ZE3">#REF!</definedName>
    <definedName name="_ZE3_8">#REF!</definedName>
    <definedName name="_ZE4">#REF!</definedName>
    <definedName name="_ZE4_8">#REF!</definedName>
    <definedName name="_ZE5">#REF!</definedName>
    <definedName name="_ZE5_8">#REF!</definedName>
    <definedName name="_ZE6">#REF!</definedName>
    <definedName name="_ZE6_8">#REF!</definedName>
    <definedName name="a">[2]PVC!#REF!</definedName>
    <definedName name="a_10">#REF!</definedName>
    <definedName name="a_11">#REF!</definedName>
    <definedName name="a_6">#REF!</definedName>
    <definedName name="a_7">#REF!</definedName>
    <definedName name="a_8">#REF!</definedName>
    <definedName name="a_9">#REF!</definedName>
    <definedName name="A_IMPRESIÓN_IM">#REF!</definedName>
    <definedName name="A_IMPRESIÓN_IM_10">#REF!</definedName>
    <definedName name="A_IMPRESIÓN_IM_11">#REF!</definedName>
    <definedName name="A_IMPRESIÓN_IM_5">#REF!</definedName>
    <definedName name="A_IMPRESIÓN_IM_6">#REF!</definedName>
    <definedName name="A_IMPRESIÓN_IM_7">#REF!</definedName>
    <definedName name="A_IMPRESIÓN_IM_8">#REF!</definedName>
    <definedName name="A_IMPRESIÓN_IM_9">#REF!</definedName>
    <definedName name="AA">[3]M.O.!#REF!</definedName>
    <definedName name="AC38G40">'[4]LISTADO INSUMOS DEL 2000'!$I$29</definedName>
    <definedName name="acero">#REF!</definedName>
    <definedName name="acero_6">#REF!</definedName>
    <definedName name="acero_8">#REF!</definedName>
    <definedName name="Acero_QQ">#REF!</definedName>
    <definedName name="Acero_QQ_10">#REF!</definedName>
    <definedName name="Acero_QQ_11">#REF!</definedName>
    <definedName name="Acero_QQ_5">#REF!</definedName>
    <definedName name="Acero_QQ_6">#REF!</definedName>
    <definedName name="Acero_QQ_7">#REF!</definedName>
    <definedName name="Acero_QQ_8">#REF!</definedName>
    <definedName name="Acero_QQ_9">#REF!</definedName>
    <definedName name="acero60">#REF!</definedName>
    <definedName name="acero60_8">#REF!</definedName>
    <definedName name="ACUEDUCTO">[5]INS!#REF!</definedName>
    <definedName name="ACUEDUCTO_8">#REF!</definedName>
    <definedName name="ADA">'[6]CUB-10181-3(Rescision)'!#REF!</definedName>
    <definedName name="ADAPTADOR_HEM_PVC_1">#REF!</definedName>
    <definedName name="ADAPTADOR_HEM_PVC_1_10">#REF!</definedName>
    <definedName name="ADAPTADOR_HEM_PVC_1_11">#REF!</definedName>
    <definedName name="ADAPTADOR_HEM_PVC_1_6">#REF!</definedName>
    <definedName name="ADAPTADOR_HEM_PVC_1_7">#REF!</definedName>
    <definedName name="ADAPTADOR_HEM_PVC_1_8">#REF!</definedName>
    <definedName name="ADAPTADOR_HEM_PVC_1_9">#REF!</definedName>
    <definedName name="ADAPTADOR_HEM_PVC_12">#REF!</definedName>
    <definedName name="ADAPTADOR_HEM_PVC_12_10">#REF!</definedName>
    <definedName name="ADAPTADOR_HEM_PVC_12_11">#REF!</definedName>
    <definedName name="ADAPTADOR_HEM_PVC_12_6">#REF!</definedName>
    <definedName name="ADAPTADOR_HEM_PVC_12_7">#REF!</definedName>
    <definedName name="ADAPTADOR_HEM_PVC_12_8">#REF!</definedName>
    <definedName name="ADAPTADOR_HEM_PVC_12_9">#REF!</definedName>
    <definedName name="ADAPTADOR_HEM_PVC_34">#REF!</definedName>
    <definedName name="ADAPTADOR_HEM_PVC_34_10">#REF!</definedName>
    <definedName name="ADAPTADOR_HEM_PVC_34_11">#REF!</definedName>
    <definedName name="ADAPTADOR_HEM_PVC_34_6">#REF!</definedName>
    <definedName name="ADAPTADOR_HEM_PVC_34_7">#REF!</definedName>
    <definedName name="ADAPTADOR_HEM_PVC_34_8">#REF!</definedName>
    <definedName name="ADAPTADOR_HEM_PVC_34_9">#REF!</definedName>
    <definedName name="ADAPTADOR_MAC_PVC_1">#REF!</definedName>
    <definedName name="ADAPTADOR_MAC_PVC_1_10">#REF!</definedName>
    <definedName name="ADAPTADOR_MAC_PVC_1_11">#REF!</definedName>
    <definedName name="ADAPTADOR_MAC_PVC_1_6">#REF!</definedName>
    <definedName name="ADAPTADOR_MAC_PVC_1_7">#REF!</definedName>
    <definedName name="ADAPTADOR_MAC_PVC_1_8">#REF!</definedName>
    <definedName name="ADAPTADOR_MAC_PVC_1_9">#REF!</definedName>
    <definedName name="ADAPTADOR_MAC_PVC_12">#REF!</definedName>
    <definedName name="ADAPTADOR_MAC_PVC_12_10">#REF!</definedName>
    <definedName name="ADAPTADOR_MAC_PVC_12_11">#REF!</definedName>
    <definedName name="ADAPTADOR_MAC_PVC_12_6">#REF!</definedName>
    <definedName name="ADAPTADOR_MAC_PVC_12_7">#REF!</definedName>
    <definedName name="ADAPTADOR_MAC_PVC_12_8">#REF!</definedName>
    <definedName name="ADAPTADOR_MAC_PVC_12_9">#REF!</definedName>
    <definedName name="ADAPTADOR_MAC_PVC_34">#REF!</definedName>
    <definedName name="ADAPTADOR_MAC_PVC_34_10">#REF!</definedName>
    <definedName name="ADAPTADOR_MAC_PVC_34_11">#REF!</definedName>
    <definedName name="ADAPTADOR_MAC_PVC_34_6">#REF!</definedName>
    <definedName name="ADAPTADOR_MAC_PVC_34_7">#REF!</definedName>
    <definedName name="ADAPTADOR_MAC_PVC_34_8">#REF!</definedName>
    <definedName name="ADAPTADOR_MAC_PVC_34_9">#REF!</definedName>
    <definedName name="ADICIONAL">#N/A</definedName>
    <definedName name="ADICIONAL_6">NA()</definedName>
    <definedName name="ADITIVO_IMPERMEABILIZANTE">#REF!</definedName>
    <definedName name="ADITIVO_IMPERMEABILIZANTE_10">#REF!</definedName>
    <definedName name="ADITIVO_IMPERMEABILIZANTE_11">#REF!</definedName>
    <definedName name="ADITIVO_IMPERMEABILIZANTE_6">#REF!</definedName>
    <definedName name="ADITIVO_IMPERMEABILIZANTE_7">#REF!</definedName>
    <definedName name="ADITIVO_IMPERMEABILIZANTE_8">#REF!</definedName>
    <definedName name="ADITIVO_IMPERMEABILIZANTE_9">#REF!</definedName>
    <definedName name="Agua">#REF!</definedName>
    <definedName name="Agua_10">#REF!</definedName>
    <definedName name="Agua_11">#REF!</definedName>
    <definedName name="Agua_6">#REF!</definedName>
    <definedName name="Agua_7">#REF!</definedName>
    <definedName name="Agua_8">#REF!</definedName>
    <definedName name="Agua_9">#REF!</definedName>
    <definedName name="AL_ELEC_No10">#REF!</definedName>
    <definedName name="AL_ELEC_No10_10">#REF!</definedName>
    <definedName name="AL_ELEC_No10_11">#REF!</definedName>
    <definedName name="AL_ELEC_No10_6">#REF!</definedName>
    <definedName name="AL_ELEC_No10_7">#REF!</definedName>
    <definedName name="AL_ELEC_No10_8">#REF!</definedName>
    <definedName name="AL_ELEC_No10_9">#REF!</definedName>
    <definedName name="AL_ELEC_No12">#REF!</definedName>
    <definedName name="AL_ELEC_No12_10">#REF!</definedName>
    <definedName name="AL_ELEC_No12_11">#REF!</definedName>
    <definedName name="AL_ELEC_No12_6">#REF!</definedName>
    <definedName name="AL_ELEC_No12_7">#REF!</definedName>
    <definedName name="AL_ELEC_No12_8">#REF!</definedName>
    <definedName name="AL_ELEC_No12_9">#REF!</definedName>
    <definedName name="AL_ELEC_No14">#REF!</definedName>
    <definedName name="AL_ELEC_No14_10">#REF!</definedName>
    <definedName name="AL_ELEC_No14_11">#REF!</definedName>
    <definedName name="AL_ELEC_No14_6">#REF!</definedName>
    <definedName name="AL_ELEC_No14_7">#REF!</definedName>
    <definedName name="AL_ELEC_No14_8">#REF!</definedName>
    <definedName name="AL_ELEC_No14_9">#REF!</definedName>
    <definedName name="AL_ELEC_No6">#REF!</definedName>
    <definedName name="AL_ELEC_No6_10">#REF!</definedName>
    <definedName name="AL_ELEC_No6_11">#REF!</definedName>
    <definedName name="AL_ELEC_No6_6">#REF!</definedName>
    <definedName name="AL_ELEC_No6_7">#REF!</definedName>
    <definedName name="AL_ELEC_No6_8">#REF!</definedName>
    <definedName name="AL_ELEC_No6_9">#REF!</definedName>
    <definedName name="AL_ELEC_No8">#REF!</definedName>
    <definedName name="AL_ELEC_No8_10">#REF!</definedName>
    <definedName name="AL_ELEC_No8_11">#REF!</definedName>
    <definedName name="AL_ELEC_No8_6">#REF!</definedName>
    <definedName name="AL_ELEC_No8_7">#REF!</definedName>
    <definedName name="AL_ELEC_No8_8">#REF!</definedName>
    <definedName name="AL_ELEC_No8_9">#REF!</definedName>
    <definedName name="Alambre_Varilla">#REF!</definedName>
    <definedName name="Alambre_Varilla_10">#REF!</definedName>
    <definedName name="Alambre_Varilla_11">#REF!</definedName>
    <definedName name="Alambre_Varilla_5">#REF!</definedName>
    <definedName name="Alambre_Varilla_6">#REF!</definedName>
    <definedName name="Alambre_Varilla_7">#REF!</definedName>
    <definedName name="Alambre_Varilla_8">#REF!</definedName>
    <definedName name="Alambre_Varilla_9">#REF!</definedName>
    <definedName name="alambre18">#REF!</definedName>
    <definedName name="alambre18_8">#REF!</definedName>
    <definedName name="ALBANIL">#REF!</definedName>
    <definedName name="ALBANIL2">[7]M.O.!$C$12</definedName>
    <definedName name="ALBANIL2_10">#REF!</definedName>
    <definedName name="ALBANIL2_11">#REF!</definedName>
    <definedName name="ALBANIL2_6">#REF!</definedName>
    <definedName name="ALBANIL2_7">#REF!</definedName>
    <definedName name="ALBANIL2_8">#REF!</definedName>
    <definedName name="ALBANIL2_9">#REF!</definedName>
    <definedName name="ALBANIL3">#REF!</definedName>
    <definedName name="ana">#REF!</definedName>
    <definedName name="ana_6">#REF!</definedName>
    <definedName name="analiis">[7]M.O.!#REF!</definedName>
    <definedName name="analisis">#REF!</definedName>
    <definedName name="ANALISSSSS">#REF!</definedName>
    <definedName name="ANALISSSSS_6">#REF!</definedName>
    <definedName name="ANDAMIOS">#REF!</definedName>
    <definedName name="ANDAMIOS_10">#REF!</definedName>
    <definedName name="ANDAMIOS_11">#REF!</definedName>
    <definedName name="ANDAMIOS_6">#REF!</definedName>
    <definedName name="ANDAMIOS_7">#REF!</definedName>
    <definedName name="ANDAMIOS_8">#REF!</definedName>
    <definedName name="ANDAMIOS_9">#REF!</definedName>
    <definedName name="ANGULAR">#REF!</definedName>
    <definedName name="ANGULAR_8">#REF!</definedName>
    <definedName name="ARANDELA_INODORO_PVC_4">#REF!</definedName>
    <definedName name="ARANDELA_INODORO_PVC_4_10">#REF!</definedName>
    <definedName name="ARANDELA_INODORO_PVC_4_11">#REF!</definedName>
    <definedName name="ARANDELA_INODORO_PVC_4_6">#REF!</definedName>
    <definedName name="ARANDELA_INODORO_PVC_4_7">#REF!</definedName>
    <definedName name="ARANDELA_INODORO_PVC_4_8">#REF!</definedName>
    <definedName name="ARANDELA_INODORO_PVC_4_9">#REF!</definedName>
    <definedName name="ARCILLA_ROJA">#REF!</definedName>
    <definedName name="ARCILLA_ROJA_10">#REF!</definedName>
    <definedName name="ARCILLA_ROJA_11">#REF!</definedName>
    <definedName name="ARCILLA_ROJA_6">#REF!</definedName>
    <definedName name="ARCILLA_ROJA_7">#REF!</definedName>
    <definedName name="ARCILLA_ROJA_8">#REF!</definedName>
    <definedName name="ARCILLA_ROJA_9">#REF!</definedName>
    <definedName name="_xlnm.Extract">#REF!</definedName>
    <definedName name="_xlnm.Print_Area" localSheetId="0">'PREP. VINCULADO'!$A$1:$F$293</definedName>
    <definedName name="_xlnm.Print_Area">#REF!</definedName>
    <definedName name="ARENA_PAÑETE">#REF!</definedName>
    <definedName name="ARENA_PAÑETE_10">#REF!</definedName>
    <definedName name="ARENA_PAÑETE_11">#REF!</definedName>
    <definedName name="ARENA_PAÑETE_6">#REF!</definedName>
    <definedName name="ARENA_PAÑETE_7">#REF!</definedName>
    <definedName name="ARENA_PAÑETE_8">#REF!</definedName>
    <definedName name="ARENA_PAÑETE_9">#REF!</definedName>
    <definedName name="ArenaItabo">#REF!</definedName>
    <definedName name="ArenaItabo_10">#REF!</definedName>
    <definedName name="ArenaItabo_11">#REF!</definedName>
    <definedName name="ArenaItabo_6">#REF!</definedName>
    <definedName name="ArenaItabo_7">#REF!</definedName>
    <definedName name="ArenaItabo_8">#REF!</definedName>
    <definedName name="ArenaItabo_9">#REF!</definedName>
    <definedName name="ArenaPlanta">#REF!</definedName>
    <definedName name="ArenaPlanta_10">#REF!</definedName>
    <definedName name="ArenaPlanta_11">#REF!</definedName>
    <definedName name="ArenaPlanta_6">#REF!</definedName>
    <definedName name="ArenaPlanta_7">#REF!</definedName>
    <definedName name="ArenaPlanta_8">#REF!</definedName>
    <definedName name="ArenaPlanta_9">#REF!</definedName>
    <definedName name="as">[8]M.O.!#REF!</definedName>
    <definedName name="as_10">#REF!</definedName>
    <definedName name="as_11">#REF!</definedName>
    <definedName name="as_5">#REF!</definedName>
    <definedName name="as_6">#REF!</definedName>
    <definedName name="as_7">#REF!</definedName>
    <definedName name="as_8">#REF!</definedName>
    <definedName name="as_9">#REF!</definedName>
    <definedName name="asd">#REF!</definedName>
    <definedName name="AYCARP">[5]INS!#REF!</definedName>
    <definedName name="AYCARP_6">#REF!</definedName>
    <definedName name="AYCARP_8">#REF!</definedName>
    <definedName name="Ayudante">#REF!</definedName>
    <definedName name="Ayudante_2da">#REF!</definedName>
    <definedName name="Ayudante_2da_10">#REF!</definedName>
    <definedName name="Ayudante_2da_11">#REF!</definedName>
    <definedName name="Ayudante_2da_6">#REF!</definedName>
    <definedName name="Ayudante_2da_7">#REF!</definedName>
    <definedName name="Ayudante_2da_8">#REF!</definedName>
    <definedName name="Ayudante_2da_9">#REF!</definedName>
    <definedName name="Ayudante_6">#REF!</definedName>
    <definedName name="Ayudante_Soldador">#REF!</definedName>
    <definedName name="Ayudante_Soldador_10">#REF!</definedName>
    <definedName name="Ayudante_Soldador_11">#REF!</definedName>
    <definedName name="Ayudante_Soldador_6">#REF!</definedName>
    <definedName name="Ayudante_Soldador_7">#REF!</definedName>
    <definedName name="Ayudante_Soldador_8">#REF!</definedName>
    <definedName name="Ayudante_Soldador_9">#REF!</definedName>
    <definedName name="b">[9]ADDENDA!#REF!</definedName>
    <definedName name="b_6">#REF!</definedName>
    <definedName name="b_8">#REF!</definedName>
    <definedName name="BALDOSAS_TRANSPARENTE">#REF!</definedName>
    <definedName name="BALDOSAS_TRANSPARENTE_10">#REF!</definedName>
    <definedName name="BALDOSAS_TRANSPARENTE_11">#REF!</definedName>
    <definedName name="BALDOSAS_TRANSPARENTE_6">#REF!</definedName>
    <definedName name="BALDOSAS_TRANSPARENTE_7">#REF!</definedName>
    <definedName name="BALDOSAS_TRANSPARENTE_8">#REF!</definedName>
    <definedName name="BALDOSAS_TRANSPARENTE_9">#REF!</definedName>
    <definedName name="bas3e">#REF!</definedName>
    <definedName name="bas3e_6">#REF!</definedName>
    <definedName name="base">#REF!</definedName>
    <definedName name="BASE_CONTEN">#REF!</definedName>
    <definedName name="BASE_CONTEN_10">#REF!</definedName>
    <definedName name="BASE_CONTEN_11">#REF!</definedName>
    <definedName name="BASE_CONTEN_6">#REF!</definedName>
    <definedName name="BASE_CONTEN_7">#REF!</definedName>
    <definedName name="BASE_CONTEN_8">#REF!</definedName>
    <definedName name="BASE_CONTEN_9">#REF!</definedName>
    <definedName name="BBB">#REF!</definedName>
    <definedName name="BLOCK_4">#REF!</definedName>
    <definedName name="BLOCK_4_10">#REF!</definedName>
    <definedName name="BLOCK_4_11">#REF!</definedName>
    <definedName name="BLOCK_4_6">#REF!</definedName>
    <definedName name="BLOCK_4_7">#REF!</definedName>
    <definedName name="BLOCK_4_8">#REF!</definedName>
    <definedName name="BLOCK_4_9">#REF!</definedName>
    <definedName name="BLOCK_6">#REF!</definedName>
    <definedName name="BLOCK_6_10">#REF!</definedName>
    <definedName name="BLOCK_6_11">#REF!</definedName>
    <definedName name="BLOCK_6_6">#REF!</definedName>
    <definedName name="BLOCK_6_7">#REF!</definedName>
    <definedName name="BLOCK_6_8">#REF!</definedName>
    <definedName name="BLOCK_6_9">#REF!</definedName>
    <definedName name="BLOCK_8">#REF!</definedName>
    <definedName name="BLOCK_8_10">#REF!</definedName>
    <definedName name="BLOCK_8_11">#REF!</definedName>
    <definedName name="BLOCK_8_6">#REF!</definedName>
    <definedName name="BLOCK_8_7">#REF!</definedName>
    <definedName name="BLOCK_8_8">#REF!</definedName>
    <definedName name="BLOCK_8_9">#REF!</definedName>
    <definedName name="BLOCK_CALADO">#REF!</definedName>
    <definedName name="BLOCK_CALADO_10">#REF!</definedName>
    <definedName name="BLOCK_CALADO_11">#REF!</definedName>
    <definedName name="BLOCK_CALADO_6">#REF!</definedName>
    <definedName name="BLOCK_CALADO_7">#REF!</definedName>
    <definedName name="BLOCK_CALADO_8">#REF!</definedName>
    <definedName name="BLOCK_CALADO_9">#REF!</definedName>
    <definedName name="bloque8">#REF!</definedName>
    <definedName name="bloque8_6">#REF!</definedName>
    <definedName name="bloque8_8">#REF!</definedName>
    <definedName name="BOMBA_ACHIQUE">#REF!</definedName>
    <definedName name="BOMBA_ACHIQUE_10">#REF!</definedName>
    <definedName name="BOMBA_ACHIQUE_11">#REF!</definedName>
    <definedName name="BOMBA_ACHIQUE_6">#REF!</definedName>
    <definedName name="BOMBA_ACHIQUE_7">#REF!</definedName>
    <definedName name="BOMBA_ACHIQUE_8">#REF!</definedName>
    <definedName name="BOMBA_ACHIQUE_9">#REF!</definedName>
    <definedName name="BOMBILLAS_1500W">[10]INSU!$B$42</definedName>
    <definedName name="BOQUILLA_FREGADERO_CROMO">#REF!</definedName>
    <definedName name="BOQUILLA_FREGADERO_CROMO_10">#REF!</definedName>
    <definedName name="BOQUILLA_FREGADERO_CROMO_11">#REF!</definedName>
    <definedName name="BOQUILLA_FREGADERO_CROMO_6">#REF!</definedName>
    <definedName name="BOQUILLA_FREGADERO_CROMO_7">#REF!</definedName>
    <definedName name="BOQUILLA_FREGADERO_CROMO_8">#REF!</definedName>
    <definedName name="BOQUILLA_FREGADERO_CROMO_9">#REF!</definedName>
    <definedName name="BOQUILLA_LAVADERO_CROMO">#REF!</definedName>
    <definedName name="BOQUILLA_LAVADERO_CROMO_10">#REF!</definedName>
    <definedName name="BOQUILLA_LAVADERO_CROMO_11">#REF!</definedName>
    <definedName name="BOQUILLA_LAVADERO_CROMO_6">#REF!</definedName>
    <definedName name="BOQUILLA_LAVADERO_CROMO_7">#REF!</definedName>
    <definedName name="BOQUILLA_LAVADERO_CROMO_8">#REF!</definedName>
    <definedName name="BOQUILLA_LAVADERO_CROMO_9">#REF!</definedName>
    <definedName name="BOTE">#REF!</definedName>
    <definedName name="BOTE_10">#REF!</definedName>
    <definedName name="BOTE_11">#REF!</definedName>
    <definedName name="BOTE_6">#REF!</definedName>
    <definedName name="BOTE_7">#REF!</definedName>
    <definedName name="BOTE_8">#REF!</definedName>
    <definedName name="BOTE_9">#REF!</definedName>
    <definedName name="BREAKERS">#REF!</definedName>
    <definedName name="BREAKERS_10">#REF!</definedName>
    <definedName name="BREAKERS_11">#REF!</definedName>
    <definedName name="BREAKERS_15A">#REF!</definedName>
    <definedName name="BREAKERS_15A_10">#REF!</definedName>
    <definedName name="BREAKERS_15A_11">#REF!</definedName>
    <definedName name="BREAKERS_15A_6">#REF!</definedName>
    <definedName name="BREAKERS_15A_7">#REF!</definedName>
    <definedName name="BREAKERS_15A_8">#REF!</definedName>
    <definedName name="BREAKERS_15A_9">#REF!</definedName>
    <definedName name="BREAKERS_20A">#REF!</definedName>
    <definedName name="BREAKERS_20A_10">#REF!</definedName>
    <definedName name="BREAKERS_20A_11">#REF!</definedName>
    <definedName name="BREAKERS_20A_6">#REF!</definedName>
    <definedName name="BREAKERS_20A_7">#REF!</definedName>
    <definedName name="BREAKERS_20A_8">#REF!</definedName>
    <definedName name="BREAKERS_20A_9">#REF!</definedName>
    <definedName name="BREAKERS_30A">#REF!</definedName>
    <definedName name="BREAKERS_30A_10">#REF!</definedName>
    <definedName name="BREAKERS_30A_11">#REF!</definedName>
    <definedName name="BREAKERS_30A_6">#REF!</definedName>
    <definedName name="BREAKERS_30A_7">#REF!</definedName>
    <definedName name="BREAKERS_30A_8">#REF!</definedName>
    <definedName name="BREAKERS_30A_9">#REF!</definedName>
    <definedName name="BREAKERS_6">#REF!</definedName>
    <definedName name="BREAKERS_7">#REF!</definedName>
    <definedName name="BREAKERS_8">#REF!</definedName>
    <definedName name="BREAKERS_9">#REF!</definedName>
    <definedName name="BRIGADATOPOGRAFICA">[7]M.O.!$C$9</definedName>
    <definedName name="BRIGADATOPOGRAFICA_6">#REF!</definedName>
    <definedName name="BVNBVNBV">[11]M.O.!#REF!</definedName>
    <definedName name="BVNBVNBV_6">#REF!</definedName>
    <definedName name="C._ADICIONAL">#N/A</definedName>
    <definedName name="C._ADICIONAL_6">NA()</definedName>
    <definedName name="caballeteasbecto">[12]precios!#REF!</definedName>
    <definedName name="caballeteasbecto_8">#REF!</definedName>
    <definedName name="caballeteasbeto">[12]precios!#REF!</definedName>
    <definedName name="caballeteasbeto_8">#REF!</definedName>
    <definedName name="CAJA_2x4_12">#REF!</definedName>
    <definedName name="CAJA_2x4_12_10">#REF!</definedName>
    <definedName name="CAJA_2x4_12_11">#REF!</definedName>
    <definedName name="CAJA_2x4_12_6">#REF!</definedName>
    <definedName name="CAJA_2x4_12_7">#REF!</definedName>
    <definedName name="CAJA_2x4_12_8">#REF!</definedName>
    <definedName name="CAJA_2x4_12_9">#REF!</definedName>
    <definedName name="CAJA_2x4_34">#REF!</definedName>
    <definedName name="CAJA_2x4_34_10">#REF!</definedName>
    <definedName name="CAJA_2x4_34_11">#REF!</definedName>
    <definedName name="CAJA_2x4_34_6">#REF!</definedName>
    <definedName name="CAJA_2x4_34_7">#REF!</definedName>
    <definedName name="CAJA_2x4_34_8">#REF!</definedName>
    <definedName name="CAJA_2x4_34_9">#REF!</definedName>
    <definedName name="CAJA_OCTAGONAL">#REF!</definedName>
    <definedName name="CAJA_OCTAGONAL_10">#REF!</definedName>
    <definedName name="CAJA_OCTAGONAL_11">#REF!</definedName>
    <definedName name="CAJA_OCTAGONAL_6">#REF!</definedName>
    <definedName name="CAJA_OCTAGONAL_7">#REF!</definedName>
    <definedName name="CAJA_OCTAGONAL_8">#REF!</definedName>
    <definedName name="CAJA_OCTAGONAL_9">#REF!</definedName>
    <definedName name="Cal">#REF!</definedName>
    <definedName name="Cal_10">#REF!</definedName>
    <definedName name="Cal_11">#REF!</definedName>
    <definedName name="Cal_6">#REF!</definedName>
    <definedName name="Cal_7">#REF!</definedName>
    <definedName name="Cal_8">#REF!</definedName>
    <definedName name="Cal_9">#REF!</definedName>
    <definedName name="CALICHE">#REF!</definedName>
    <definedName name="CALICHE_10">#REF!</definedName>
    <definedName name="CALICHE_11">#REF!</definedName>
    <definedName name="CALICHE_6">#REF!</definedName>
    <definedName name="CALICHE_7">#REF!</definedName>
    <definedName name="CALICHE_8">#REF!</definedName>
    <definedName name="CALICHE_9">#REF!</definedName>
    <definedName name="CAMION_BOTE">#REF!</definedName>
    <definedName name="CAMION_BOTE_10">#REF!</definedName>
    <definedName name="CAMION_BOTE_11">#REF!</definedName>
    <definedName name="CAMION_BOTE_6">#REF!</definedName>
    <definedName name="CAMION_BOTE_7">#REF!</definedName>
    <definedName name="CAMION_BOTE_8">#REF!</definedName>
    <definedName name="CAMION_BOTE_9">#REF!</definedName>
    <definedName name="CARACOL">[7]M.O.!#REF!</definedName>
    <definedName name="CARANTEPECHO">[7]M.O.!#REF!</definedName>
    <definedName name="CARANTEPECHO_6">#REF!</definedName>
    <definedName name="CARANTEPECHO_8">#REF!</definedName>
    <definedName name="CARCOL30">[7]M.O.!#REF!</definedName>
    <definedName name="CARCOL30_6">#REF!</definedName>
    <definedName name="CARCOL30_8">#REF!</definedName>
    <definedName name="CARCOL50">[7]M.O.!#REF!</definedName>
    <definedName name="CARCOL50_6">#REF!</definedName>
    <definedName name="CARCOL50_8">#REF!</definedName>
    <definedName name="CARCOL51">[7]M.O.!#REF!</definedName>
    <definedName name="CARCOLAMARRE">[7]M.O.!#REF!</definedName>
    <definedName name="CARCOLAMARRE_6">#REF!</definedName>
    <definedName name="CARCOLAMARRE_8">#REF!</definedName>
    <definedName name="CARGA_SOCIAL">#REF!</definedName>
    <definedName name="CARGA_SOCIAL_10">#REF!</definedName>
    <definedName name="CARGA_SOCIAL_11">#REF!</definedName>
    <definedName name="CARGA_SOCIAL_6">#REF!</definedName>
    <definedName name="CARGA_SOCIAL_7">#REF!</definedName>
    <definedName name="CARGA_SOCIAL_8">#REF!</definedName>
    <definedName name="CARGA_SOCIAL_9">#REF!</definedName>
    <definedName name="CARLOSAPLA">[7]M.O.!#REF!</definedName>
    <definedName name="CARLOSAPLA_6">#REF!</definedName>
    <definedName name="CARLOSAPLA_8">#REF!</definedName>
    <definedName name="CARLOSAVARIASAGUAS">[7]M.O.!#REF!</definedName>
    <definedName name="CARLOSAVARIASAGUAS_6">#REF!</definedName>
    <definedName name="CARLOSAVARIASAGUAS_8">#REF!</definedName>
    <definedName name="CARMURO">[7]M.O.!#REF!</definedName>
    <definedName name="CARMURO_6">#REF!</definedName>
    <definedName name="CARMURO_8">#REF!</definedName>
    <definedName name="CARP1">[5]INS!#REF!</definedName>
    <definedName name="CARP1_6">#REF!</definedName>
    <definedName name="CARP1_8">#REF!</definedName>
    <definedName name="CARP2">[5]INS!#REF!</definedName>
    <definedName name="CARP2_6">#REF!</definedName>
    <definedName name="CARP2_8">#REF!</definedName>
    <definedName name="CARPDINTEL">[7]M.O.!#REF!</definedName>
    <definedName name="CARPDINTEL_6">#REF!</definedName>
    <definedName name="CARPDINTEL_8">#REF!</definedName>
    <definedName name="CARPINTERIA_COL_PERIMETRO">#REF!</definedName>
    <definedName name="CARPINTERIA_COL_PERIMETRO_10">#REF!</definedName>
    <definedName name="CARPINTERIA_COL_PERIMETRO_11">#REF!</definedName>
    <definedName name="CARPINTERIA_COL_PERIMETRO_6">#REF!</definedName>
    <definedName name="CARPINTERIA_COL_PERIMETRO_7">#REF!</definedName>
    <definedName name="CARPINTERIA_COL_PERIMETRO_8">#REF!</definedName>
    <definedName name="CARPINTERIA_COL_PERIMETRO_9">#REF!</definedName>
    <definedName name="CARPINTERIA_INSTAL_COL_PERIMETRO">#REF!</definedName>
    <definedName name="CARPINTERIA_INSTAL_COL_PERIMETRO_10">#REF!</definedName>
    <definedName name="CARPINTERIA_INSTAL_COL_PERIMETRO_11">#REF!</definedName>
    <definedName name="CARPINTERIA_INSTAL_COL_PERIMETRO_6">#REF!</definedName>
    <definedName name="CARPINTERIA_INSTAL_COL_PERIMETRO_7">#REF!</definedName>
    <definedName name="CARPINTERIA_INSTAL_COL_PERIMETRO_8">#REF!</definedName>
    <definedName name="CARPINTERIA_INSTAL_COL_PERIMETRO_9">#REF!</definedName>
    <definedName name="CARPVIGA2040">[7]M.O.!#REF!</definedName>
    <definedName name="CARPVIGA2040_6">#REF!</definedName>
    <definedName name="CARPVIGA2040_8">#REF!</definedName>
    <definedName name="CARPVIGA3050">[7]M.O.!#REF!</definedName>
    <definedName name="CARPVIGA3050_6">#REF!</definedName>
    <definedName name="CARPVIGA3050_8">#REF!</definedName>
    <definedName name="CARPVIGA3060">[7]M.O.!#REF!</definedName>
    <definedName name="CARPVIGA3060_6">#REF!</definedName>
    <definedName name="CARPVIGA3060_8">#REF!</definedName>
    <definedName name="CARPVIGA4080">[7]M.O.!#REF!</definedName>
    <definedName name="CARPVIGA4080_6">#REF!</definedName>
    <definedName name="CARPVIGA4080_8">#REF!</definedName>
    <definedName name="CARRAMPA">[7]M.O.!#REF!</definedName>
    <definedName name="CARRAMPA_6">#REF!</definedName>
    <definedName name="CARRAMPA_8">#REF!</definedName>
    <definedName name="CARRETILLA">#REF!</definedName>
    <definedName name="CARRETILLA_10">#REF!</definedName>
    <definedName name="CARRETILLA_11">#REF!</definedName>
    <definedName name="CARRETILLA_6">#REF!</definedName>
    <definedName name="CARRETILLA_7">#REF!</definedName>
    <definedName name="CARRETILLA_8">#REF!</definedName>
    <definedName name="CARRETILLA_9">#REF!</definedName>
    <definedName name="CASABE">[7]M.O.!#REF!</definedName>
    <definedName name="CASABE_8">#REF!</definedName>
    <definedName name="CASBESTO">[7]M.O.!#REF!</definedName>
    <definedName name="CASBESTO_6">#REF!</definedName>
    <definedName name="CASBESTO_8">#REF!</definedName>
    <definedName name="CBLOCK10">[5]INS!#REF!</definedName>
    <definedName name="CBLOCK10_6">#REF!</definedName>
    <definedName name="CBLOCK10_8">#REF!</definedName>
    <definedName name="cell">'[13]LISTADO INSUMOS DEL 2000'!$I$29</definedName>
    <definedName name="CEMENTO">#REF!</definedName>
    <definedName name="CEMENTO_10">#REF!</definedName>
    <definedName name="CEMENTO_11">#REF!</definedName>
    <definedName name="CEMENTO_6">#REF!</definedName>
    <definedName name="CEMENTO_7">#REF!</definedName>
    <definedName name="CEMENTO_8">#REF!</definedName>
    <definedName name="CEMENTO_9">#REF!</definedName>
    <definedName name="CEMENTO_BLANCO">#REF!</definedName>
    <definedName name="CEMENTO_BLANCO_10">#REF!</definedName>
    <definedName name="CEMENTO_BLANCO_11">#REF!</definedName>
    <definedName name="CEMENTO_BLANCO_6">#REF!</definedName>
    <definedName name="CEMENTO_BLANCO_7">#REF!</definedName>
    <definedName name="CEMENTO_BLANCO_8">#REF!</definedName>
    <definedName name="CEMENTO_BLANCO_9">#REF!</definedName>
    <definedName name="CEMENTO_PVC">#REF!</definedName>
    <definedName name="CEMENTO_PVC_10">#REF!</definedName>
    <definedName name="CEMENTO_PVC_11">#REF!</definedName>
    <definedName name="CEMENTO_PVC_6">#REF!</definedName>
    <definedName name="CEMENTO_PVC_7">#REF!</definedName>
    <definedName name="CEMENTO_PVC_8">#REF!</definedName>
    <definedName name="CEMENTO_PVC_9">#REF!</definedName>
    <definedName name="CEN">#REF!</definedName>
    <definedName name="CERAMICA_20x20_BLANCA">#REF!</definedName>
    <definedName name="CERAMICA_20x20_BLANCA_10">#REF!</definedName>
    <definedName name="CERAMICA_20x20_BLANCA_11">#REF!</definedName>
    <definedName name="CERAMICA_20x20_BLANCA_6">#REF!</definedName>
    <definedName name="CERAMICA_20x20_BLANCA_7">#REF!</definedName>
    <definedName name="CERAMICA_20x20_BLANCA_8">#REF!</definedName>
    <definedName name="CERAMICA_20x20_BLANCA_9">#REF!</definedName>
    <definedName name="CERAMICA_ANTIDESLIZANTE">#REF!</definedName>
    <definedName name="CERAMICA_ANTIDESLIZANTE_10">#REF!</definedName>
    <definedName name="CERAMICA_ANTIDESLIZANTE_11">#REF!</definedName>
    <definedName name="CERAMICA_ANTIDESLIZANTE_6">#REF!</definedName>
    <definedName name="CERAMICA_ANTIDESLIZANTE_7">#REF!</definedName>
    <definedName name="CERAMICA_ANTIDESLIZANTE_8">#REF!</definedName>
    <definedName name="CERAMICA_ANTIDESLIZANTE_9">#REF!</definedName>
    <definedName name="CERAMICA_PISOS_40x40">#REF!</definedName>
    <definedName name="CERAMICA_PISOS_40x40_10">#REF!</definedName>
    <definedName name="CERAMICA_PISOS_40x40_11">#REF!</definedName>
    <definedName name="CERAMICA_PISOS_40x40_6">#REF!</definedName>
    <definedName name="CERAMICA_PISOS_40x40_7">#REF!</definedName>
    <definedName name="CERAMICA_PISOS_40x40_8">#REF!</definedName>
    <definedName name="CERAMICA_PISOS_40x40_9">#REF!</definedName>
    <definedName name="CHAZO">[10]INSU!$B$104</definedName>
    <definedName name="CHAZOS">#REF!</definedName>
    <definedName name="CHAZOS_10">#REF!</definedName>
    <definedName name="CHAZOS_11">#REF!</definedName>
    <definedName name="CHAZOS_6">#REF!</definedName>
    <definedName name="CHAZOS_7">#REF!</definedName>
    <definedName name="CHAZOS_8">#REF!</definedName>
    <definedName name="CHAZOS_9">#REF!</definedName>
    <definedName name="CHEQUE_HORZ_34">#REF!</definedName>
    <definedName name="CHEQUE_HORZ_34_10">#REF!</definedName>
    <definedName name="CHEQUE_HORZ_34_11">#REF!</definedName>
    <definedName name="CHEQUE_HORZ_34_6">#REF!</definedName>
    <definedName name="CHEQUE_HORZ_34_7">#REF!</definedName>
    <definedName name="CHEQUE_HORZ_34_8">#REF!</definedName>
    <definedName name="CHEQUE_HORZ_34_9">#REF!</definedName>
    <definedName name="CHEQUE_VERT_34">#REF!</definedName>
    <definedName name="CHEQUE_VERT_34_10">#REF!</definedName>
    <definedName name="CHEQUE_VERT_34_11">#REF!</definedName>
    <definedName name="CHEQUE_VERT_34_6">#REF!</definedName>
    <definedName name="CHEQUE_VERT_34_7">#REF!</definedName>
    <definedName name="CHEQUE_VERT_34_8">#REF!</definedName>
    <definedName name="CHEQUE_VERT_34_9">#REF!</definedName>
    <definedName name="CLAVO_ACERO">#REF!</definedName>
    <definedName name="CLAVO_ACERO_10">#REF!</definedName>
    <definedName name="CLAVO_ACERO_11">#REF!</definedName>
    <definedName name="CLAVO_ACERO_5">#REF!</definedName>
    <definedName name="CLAVO_ACERO_6">#REF!</definedName>
    <definedName name="CLAVO_ACERO_7">#REF!</definedName>
    <definedName name="CLAVO_ACERO_8">#REF!</definedName>
    <definedName name="CLAVO_ACERO_9">#REF!</definedName>
    <definedName name="CLAVO_CORRIENTE">#REF!</definedName>
    <definedName name="CLAVO_CORRIENTE_10">#REF!</definedName>
    <definedName name="CLAVO_CORRIENTE_11">#REF!</definedName>
    <definedName name="CLAVO_CORRIENTE_5">#REF!</definedName>
    <definedName name="CLAVO_CORRIENTE_6">#REF!</definedName>
    <definedName name="CLAVO_CORRIENTE_7">#REF!</definedName>
    <definedName name="CLAVO_CORRIENTE_8">#REF!</definedName>
    <definedName name="CLAVO_CORRIENTE_9">#REF!</definedName>
    <definedName name="CLAVO_ZINC">#REF!</definedName>
    <definedName name="CLAVO_ZINC_10">#REF!</definedName>
    <definedName name="CLAVO_ZINC_11">#REF!</definedName>
    <definedName name="CLAVO_ZINC_6">#REF!</definedName>
    <definedName name="CLAVO_ZINC_7">#REF!</definedName>
    <definedName name="CLAVO_ZINC_8">#REF!</definedName>
    <definedName name="CLAVO_ZINC_9">#REF!</definedName>
    <definedName name="clavos">#REF!</definedName>
    <definedName name="clavos_6">#REF!</definedName>
    <definedName name="clavos_8">#REF!</definedName>
    <definedName name="CLAVOZINC">[14]INS!$D$767</definedName>
    <definedName name="CODIGO">#N/A</definedName>
    <definedName name="CODIGO_6">NA()</definedName>
    <definedName name="CODO_ACERO_16x25a70">#REF!</definedName>
    <definedName name="CODO_ACERO_16x25a70_10">#REF!</definedName>
    <definedName name="CODO_ACERO_16x25a70_11">#REF!</definedName>
    <definedName name="CODO_ACERO_16x25a70_6">#REF!</definedName>
    <definedName name="CODO_ACERO_16x25a70_7">#REF!</definedName>
    <definedName name="CODO_ACERO_16x25a70_8">#REF!</definedName>
    <definedName name="CODO_ACERO_16x25a70_9">#REF!</definedName>
    <definedName name="CODO_ACERO_16x25menos">#REF!</definedName>
    <definedName name="CODO_ACERO_16x25menos_10">#REF!</definedName>
    <definedName name="CODO_ACERO_16x25menos_11">#REF!</definedName>
    <definedName name="CODO_ACERO_16x25menos_6">#REF!</definedName>
    <definedName name="CODO_ACERO_16x25menos_7">#REF!</definedName>
    <definedName name="CODO_ACERO_16x25menos_8">#REF!</definedName>
    <definedName name="CODO_ACERO_16x25menos_9">#REF!</definedName>
    <definedName name="CODO_ACERO_16x45">#REF!</definedName>
    <definedName name="CODO_ACERO_16x45_10">#REF!</definedName>
    <definedName name="CODO_ACERO_16x45_11">#REF!</definedName>
    <definedName name="CODO_ACERO_16x45_6">#REF!</definedName>
    <definedName name="CODO_ACERO_16x45_7">#REF!</definedName>
    <definedName name="CODO_ACERO_16x45_8">#REF!</definedName>
    <definedName name="CODO_ACERO_16x45_9">#REF!</definedName>
    <definedName name="CODO_ACERO_16x70mas">#REF!</definedName>
    <definedName name="CODO_ACERO_16x70mas_10">#REF!</definedName>
    <definedName name="CODO_ACERO_16x70mas_11">#REF!</definedName>
    <definedName name="CODO_ACERO_16x70mas_6">#REF!</definedName>
    <definedName name="CODO_ACERO_16x70mas_7">#REF!</definedName>
    <definedName name="CODO_ACERO_16x70mas_8">#REF!</definedName>
    <definedName name="CODO_ACERO_16x70mas_9">#REF!</definedName>
    <definedName name="CODO_ACERO_16x90">#REF!</definedName>
    <definedName name="CODO_ACERO_16x90_10">#REF!</definedName>
    <definedName name="CODO_ACERO_16x90_11">#REF!</definedName>
    <definedName name="CODO_ACERO_16x90_6">#REF!</definedName>
    <definedName name="CODO_ACERO_16x90_7">#REF!</definedName>
    <definedName name="CODO_ACERO_16x90_8">#REF!</definedName>
    <definedName name="CODO_ACERO_16x90_9">#REF!</definedName>
    <definedName name="CODO_ACERO_20x90">#REF!</definedName>
    <definedName name="CODO_ACERO_20x90_10">#REF!</definedName>
    <definedName name="CODO_ACERO_20x90_11">#REF!</definedName>
    <definedName name="CODO_ACERO_20x90_6">#REF!</definedName>
    <definedName name="CODO_ACERO_20x90_7">#REF!</definedName>
    <definedName name="CODO_ACERO_20x90_8">#REF!</definedName>
    <definedName name="CODO_ACERO_20x90_9">#REF!</definedName>
    <definedName name="CODO_ACERO_3x45">#REF!</definedName>
    <definedName name="CODO_ACERO_3x45_10">#REF!</definedName>
    <definedName name="CODO_ACERO_3x45_11">#REF!</definedName>
    <definedName name="CODO_ACERO_3x45_6">#REF!</definedName>
    <definedName name="CODO_ACERO_3x45_7">#REF!</definedName>
    <definedName name="CODO_ACERO_3x45_8">#REF!</definedName>
    <definedName name="CODO_ACERO_3x45_9">#REF!</definedName>
    <definedName name="CODO_ACERO_3x90">#REF!</definedName>
    <definedName name="CODO_ACERO_3x90_10">#REF!</definedName>
    <definedName name="CODO_ACERO_3x90_11">#REF!</definedName>
    <definedName name="CODO_ACERO_3x90_6">#REF!</definedName>
    <definedName name="CODO_ACERO_3x90_7">#REF!</definedName>
    <definedName name="CODO_ACERO_3x90_8">#REF!</definedName>
    <definedName name="CODO_ACERO_3x90_9">#REF!</definedName>
    <definedName name="CODO_ACERO_4X45">#REF!</definedName>
    <definedName name="CODO_ACERO_4X45_10">#REF!</definedName>
    <definedName name="CODO_ACERO_4X45_11">#REF!</definedName>
    <definedName name="CODO_ACERO_4X45_6">#REF!</definedName>
    <definedName name="CODO_ACERO_4X45_7">#REF!</definedName>
    <definedName name="CODO_ACERO_4X45_8">#REF!</definedName>
    <definedName name="CODO_ACERO_4X45_9">#REF!</definedName>
    <definedName name="CODO_ACERO_4X90">#REF!</definedName>
    <definedName name="CODO_ACERO_4X90_10">#REF!</definedName>
    <definedName name="CODO_ACERO_4X90_11">#REF!</definedName>
    <definedName name="CODO_ACERO_4X90_6">#REF!</definedName>
    <definedName name="CODO_ACERO_4X90_7">#REF!</definedName>
    <definedName name="CODO_ACERO_4X90_8">#REF!</definedName>
    <definedName name="CODO_ACERO_4X90_9">#REF!</definedName>
    <definedName name="CODO_ACERO_6x25a70">#REF!</definedName>
    <definedName name="CODO_ACERO_6x25a70_10">#REF!</definedName>
    <definedName name="CODO_ACERO_6x25a70_11">#REF!</definedName>
    <definedName name="CODO_ACERO_6x25a70_6">#REF!</definedName>
    <definedName name="CODO_ACERO_6x25a70_7">#REF!</definedName>
    <definedName name="CODO_ACERO_6x25a70_8">#REF!</definedName>
    <definedName name="CODO_ACERO_6x25a70_9">#REF!</definedName>
    <definedName name="CODO_ACERO_6x25menos">#REF!</definedName>
    <definedName name="CODO_ACERO_6x25menos_10">#REF!</definedName>
    <definedName name="CODO_ACERO_6x25menos_11">#REF!</definedName>
    <definedName name="CODO_ACERO_6x25menos_6">#REF!</definedName>
    <definedName name="CODO_ACERO_6x25menos_7">#REF!</definedName>
    <definedName name="CODO_ACERO_6x25menos_8">#REF!</definedName>
    <definedName name="CODO_ACERO_6x25menos_9">#REF!</definedName>
    <definedName name="CODO_ACERO_6x70mas">#REF!</definedName>
    <definedName name="CODO_ACERO_6x70mas_10">#REF!</definedName>
    <definedName name="CODO_ACERO_6x70mas_11">#REF!</definedName>
    <definedName name="CODO_ACERO_6x70mas_6">#REF!</definedName>
    <definedName name="CODO_ACERO_6x70mas_7">#REF!</definedName>
    <definedName name="CODO_ACERO_6x70mas_8">#REF!</definedName>
    <definedName name="CODO_ACERO_6x70mas_9">#REF!</definedName>
    <definedName name="CODO_ACERO_8x25a70">#REF!</definedName>
    <definedName name="CODO_ACERO_8x25a70_10">#REF!</definedName>
    <definedName name="CODO_ACERO_8x25a70_11">#REF!</definedName>
    <definedName name="CODO_ACERO_8x25a70_6">#REF!</definedName>
    <definedName name="CODO_ACERO_8x25a70_7">#REF!</definedName>
    <definedName name="CODO_ACERO_8x25a70_8">#REF!</definedName>
    <definedName name="CODO_ACERO_8x25a70_9">#REF!</definedName>
    <definedName name="CODO_ACERO_8x25menos">#REF!</definedName>
    <definedName name="CODO_ACERO_8x25menos_10">#REF!</definedName>
    <definedName name="CODO_ACERO_8x25menos_11">#REF!</definedName>
    <definedName name="CODO_ACERO_8x25menos_6">#REF!</definedName>
    <definedName name="CODO_ACERO_8x25menos_7">#REF!</definedName>
    <definedName name="CODO_ACERO_8x25menos_8">#REF!</definedName>
    <definedName name="CODO_ACERO_8x25menos_9">#REF!</definedName>
    <definedName name="CODO_ACERO_8x45">#REF!</definedName>
    <definedName name="CODO_ACERO_8x45_10">#REF!</definedName>
    <definedName name="CODO_ACERO_8x45_11">#REF!</definedName>
    <definedName name="CODO_ACERO_8x45_6">#REF!</definedName>
    <definedName name="CODO_ACERO_8x45_7">#REF!</definedName>
    <definedName name="CODO_ACERO_8x45_8">#REF!</definedName>
    <definedName name="CODO_ACERO_8x45_9">#REF!</definedName>
    <definedName name="CODO_ACERO_8x70mas">#REF!</definedName>
    <definedName name="CODO_ACERO_8x70mas_10">#REF!</definedName>
    <definedName name="CODO_ACERO_8x70mas_11">#REF!</definedName>
    <definedName name="CODO_ACERO_8x70mas_6">#REF!</definedName>
    <definedName name="CODO_ACERO_8x70mas_7">#REF!</definedName>
    <definedName name="CODO_ACERO_8x70mas_8">#REF!</definedName>
    <definedName name="CODO_ACERO_8x70mas_9">#REF!</definedName>
    <definedName name="CODO_ACERO_8x90">#REF!</definedName>
    <definedName name="CODO_ACERO_8x90_10">#REF!</definedName>
    <definedName name="CODO_ACERO_8x90_11">#REF!</definedName>
    <definedName name="CODO_ACERO_8x90_6">#REF!</definedName>
    <definedName name="CODO_ACERO_8x90_7">#REF!</definedName>
    <definedName name="CODO_ACERO_8x90_8">#REF!</definedName>
    <definedName name="CODO_ACERO_8x90_9">#REF!</definedName>
    <definedName name="CODO_CPVC_12x90">#REF!</definedName>
    <definedName name="CODO_CPVC_12x90_10">#REF!</definedName>
    <definedName name="CODO_CPVC_12x90_11">#REF!</definedName>
    <definedName name="CODO_CPVC_12x90_6">#REF!</definedName>
    <definedName name="CODO_CPVC_12x90_7">#REF!</definedName>
    <definedName name="CODO_CPVC_12x90_8">#REF!</definedName>
    <definedName name="CODO_CPVC_12x90_9">#REF!</definedName>
    <definedName name="CODO_ELEC_1">#REF!</definedName>
    <definedName name="CODO_ELEC_1_10">#REF!</definedName>
    <definedName name="CODO_ELEC_1_11">#REF!</definedName>
    <definedName name="CODO_ELEC_1_6">#REF!</definedName>
    <definedName name="CODO_ELEC_1_7">#REF!</definedName>
    <definedName name="CODO_ELEC_1_8">#REF!</definedName>
    <definedName name="CODO_ELEC_1_9">#REF!</definedName>
    <definedName name="CODO_ELEC_12">#REF!</definedName>
    <definedName name="CODO_ELEC_12_10">#REF!</definedName>
    <definedName name="CODO_ELEC_12_11">#REF!</definedName>
    <definedName name="CODO_ELEC_12_6">#REF!</definedName>
    <definedName name="CODO_ELEC_12_7">#REF!</definedName>
    <definedName name="CODO_ELEC_12_8">#REF!</definedName>
    <definedName name="CODO_ELEC_12_9">#REF!</definedName>
    <definedName name="CODO_ELEC_1y12">#REF!</definedName>
    <definedName name="CODO_ELEC_1y12_10">#REF!</definedName>
    <definedName name="CODO_ELEC_1y12_11">#REF!</definedName>
    <definedName name="CODO_ELEC_1y12_6">#REF!</definedName>
    <definedName name="CODO_ELEC_1y12_7">#REF!</definedName>
    <definedName name="CODO_ELEC_1y12_8">#REF!</definedName>
    <definedName name="CODO_ELEC_1y12_9">#REF!</definedName>
    <definedName name="CODO_ELEC_2">#REF!</definedName>
    <definedName name="CODO_ELEC_2_10">#REF!</definedName>
    <definedName name="CODO_ELEC_2_11">#REF!</definedName>
    <definedName name="CODO_ELEC_2_6">#REF!</definedName>
    <definedName name="CODO_ELEC_2_7">#REF!</definedName>
    <definedName name="CODO_ELEC_2_8">#REF!</definedName>
    <definedName name="CODO_ELEC_2_9">#REF!</definedName>
    <definedName name="CODO_ELEC_34">#REF!</definedName>
    <definedName name="CODO_ELEC_34_10">#REF!</definedName>
    <definedName name="CODO_ELEC_34_11">#REF!</definedName>
    <definedName name="CODO_ELEC_34_6">#REF!</definedName>
    <definedName name="CODO_ELEC_34_7">#REF!</definedName>
    <definedName name="CODO_ELEC_34_8">#REF!</definedName>
    <definedName name="CODO_ELEC_34_9">#REF!</definedName>
    <definedName name="CODO_HG_1_12_x90">#REF!</definedName>
    <definedName name="CODO_HG_1_12_x90_10">#REF!</definedName>
    <definedName name="CODO_HG_1_12_x90_11">#REF!</definedName>
    <definedName name="CODO_HG_1_12_x90_6">#REF!</definedName>
    <definedName name="CODO_HG_1_12_x90_7">#REF!</definedName>
    <definedName name="CODO_HG_1_12_x90_8">#REF!</definedName>
    <definedName name="CODO_HG_1_12_x90_9">#REF!</definedName>
    <definedName name="CODO_HG_12x90">#REF!</definedName>
    <definedName name="CODO_HG_12x90_10">#REF!</definedName>
    <definedName name="CODO_HG_12x90_11">#REF!</definedName>
    <definedName name="CODO_HG_12x90_6">#REF!</definedName>
    <definedName name="CODO_HG_12x90_7">#REF!</definedName>
    <definedName name="CODO_HG_12x90_8">#REF!</definedName>
    <definedName name="CODO_HG_12x90_9">#REF!</definedName>
    <definedName name="CODO_HG_1x90">#REF!</definedName>
    <definedName name="CODO_HG_1x90_10">#REF!</definedName>
    <definedName name="CODO_HG_1x90_11">#REF!</definedName>
    <definedName name="CODO_HG_1x90_6">#REF!</definedName>
    <definedName name="CODO_HG_1x90_7">#REF!</definedName>
    <definedName name="CODO_HG_1x90_8">#REF!</definedName>
    <definedName name="CODO_HG_1x90_9">#REF!</definedName>
    <definedName name="CODO_HG_1y12x90">#REF!</definedName>
    <definedName name="CODO_HG_1y12x90_10">#REF!</definedName>
    <definedName name="CODO_HG_1y12x90_11">#REF!</definedName>
    <definedName name="CODO_HG_1y12x90_6">#REF!</definedName>
    <definedName name="CODO_HG_1y12x90_7">#REF!</definedName>
    <definedName name="CODO_HG_1y12x90_8">#REF!</definedName>
    <definedName name="CODO_HG_1y12x90_9">#REF!</definedName>
    <definedName name="CODO_HG_2x90">#REF!</definedName>
    <definedName name="CODO_HG_2x90_10">#REF!</definedName>
    <definedName name="CODO_HG_2x90_11">#REF!</definedName>
    <definedName name="CODO_HG_2x90_6">#REF!</definedName>
    <definedName name="CODO_HG_2x90_7">#REF!</definedName>
    <definedName name="CODO_HG_2x90_8">#REF!</definedName>
    <definedName name="CODO_HG_2x90_9">#REF!</definedName>
    <definedName name="CODO_HG_34x90">#REF!</definedName>
    <definedName name="CODO_HG_34x90_10">#REF!</definedName>
    <definedName name="CODO_HG_34x90_11">#REF!</definedName>
    <definedName name="CODO_HG_34x90_6">#REF!</definedName>
    <definedName name="CODO_HG_34x90_7">#REF!</definedName>
    <definedName name="CODO_HG_34x90_8">#REF!</definedName>
    <definedName name="CODO_HG_34x90_9">#REF!</definedName>
    <definedName name="CODO_PVC_DRE_2x45">#REF!</definedName>
    <definedName name="CODO_PVC_DRE_2x45_10">#REF!</definedName>
    <definedName name="CODO_PVC_DRE_2x45_11">#REF!</definedName>
    <definedName name="CODO_PVC_DRE_2x45_6">#REF!</definedName>
    <definedName name="CODO_PVC_DRE_2x45_7">#REF!</definedName>
    <definedName name="CODO_PVC_DRE_2x45_8">#REF!</definedName>
    <definedName name="CODO_PVC_DRE_2x45_9">#REF!</definedName>
    <definedName name="CODO_PVC_DRE_2x90">#REF!</definedName>
    <definedName name="CODO_PVC_DRE_2x90_10">#REF!</definedName>
    <definedName name="CODO_PVC_DRE_2x90_11">#REF!</definedName>
    <definedName name="CODO_PVC_DRE_2x90_6">#REF!</definedName>
    <definedName name="CODO_PVC_DRE_2x90_7">#REF!</definedName>
    <definedName name="CODO_PVC_DRE_2x90_8">#REF!</definedName>
    <definedName name="CODO_PVC_DRE_2x90_9">#REF!</definedName>
    <definedName name="CODO_PVC_DRE_3x45">#REF!</definedName>
    <definedName name="CODO_PVC_DRE_3x45_10">#REF!</definedName>
    <definedName name="CODO_PVC_DRE_3x45_11">#REF!</definedName>
    <definedName name="CODO_PVC_DRE_3x45_6">#REF!</definedName>
    <definedName name="CODO_PVC_DRE_3x45_7">#REF!</definedName>
    <definedName name="CODO_PVC_DRE_3x45_8">#REF!</definedName>
    <definedName name="CODO_PVC_DRE_3x45_9">#REF!</definedName>
    <definedName name="CODO_PVC_DRE_3x90">#REF!</definedName>
    <definedName name="CODO_PVC_DRE_3x90_10">#REF!</definedName>
    <definedName name="CODO_PVC_DRE_3x90_11">#REF!</definedName>
    <definedName name="CODO_PVC_DRE_3x90_6">#REF!</definedName>
    <definedName name="CODO_PVC_DRE_3x90_7">#REF!</definedName>
    <definedName name="CODO_PVC_DRE_3x90_8">#REF!</definedName>
    <definedName name="CODO_PVC_DRE_3x90_9">#REF!</definedName>
    <definedName name="CODO_PVC_DRE_4x45">#REF!</definedName>
    <definedName name="CODO_PVC_DRE_4x45_10">#REF!</definedName>
    <definedName name="CODO_PVC_DRE_4x45_11">#REF!</definedName>
    <definedName name="CODO_PVC_DRE_4x45_6">#REF!</definedName>
    <definedName name="CODO_PVC_DRE_4x45_7">#REF!</definedName>
    <definedName name="CODO_PVC_DRE_4x45_8">#REF!</definedName>
    <definedName name="CODO_PVC_DRE_4x45_9">#REF!</definedName>
    <definedName name="CODO_PVC_DRE_4x90">#REF!</definedName>
    <definedName name="CODO_PVC_DRE_4x90_10">#REF!</definedName>
    <definedName name="CODO_PVC_DRE_4x90_11">#REF!</definedName>
    <definedName name="CODO_PVC_DRE_4x90_6">#REF!</definedName>
    <definedName name="CODO_PVC_DRE_4x90_7">#REF!</definedName>
    <definedName name="CODO_PVC_DRE_4x90_8">#REF!</definedName>
    <definedName name="CODO_PVC_DRE_4x90_9">#REF!</definedName>
    <definedName name="CODO_PVC_PRES_12x90">#REF!</definedName>
    <definedName name="CODO_PVC_PRES_12x90_10">#REF!</definedName>
    <definedName name="CODO_PVC_PRES_12x90_11">#REF!</definedName>
    <definedName name="CODO_PVC_PRES_12x90_6">#REF!</definedName>
    <definedName name="CODO_PVC_PRES_12x90_7">#REF!</definedName>
    <definedName name="CODO_PVC_PRES_12x90_8">#REF!</definedName>
    <definedName name="CODO_PVC_PRES_12x90_9">#REF!</definedName>
    <definedName name="CODO_PVC_PRES_1x90">#REF!</definedName>
    <definedName name="CODO_PVC_PRES_1x90_10">#REF!</definedName>
    <definedName name="CODO_PVC_PRES_1x90_11">#REF!</definedName>
    <definedName name="CODO_PVC_PRES_1x90_6">#REF!</definedName>
    <definedName name="CODO_PVC_PRES_1x90_7">#REF!</definedName>
    <definedName name="CODO_PVC_PRES_1x90_8">#REF!</definedName>
    <definedName name="CODO_PVC_PRES_1x90_9">#REF!</definedName>
    <definedName name="COLA_EXT_LAVAMANOS_PVC_1_14x8">#REF!</definedName>
    <definedName name="COLA_EXT_LAVAMANOS_PVC_1_14x8_10">#REF!</definedName>
    <definedName name="COLA_EXT_LAVAMANOS_PVC_1_14x8_11">#REF!</definedName>
    <definedName name="COLA_EXT_LAVAMANOS_PVC_1_14x8_6">#REF!</definedName>
    <definedName name="COLA_EXT_LAVAMANOS_PVC_1_14x8_7">#REF!</definedName>
    <definedName name="COLA_EXT_LAVAMANOS_PVC_1_14x8_8">#REF!</definedName>
    <definedName name="COLA_EXT_LAVAMANOS_PVC_1_14x8_9">#REF!</definedName>
    <definedName name="COLC1">#REF!</definedName>
    <definedName name="COLC1_6">#REF!</definedName>
    <definedName name="COLC2">#REF!</definedName>
    <definedName name="COLC2_6">#REF!</definedName>
    <definedName name="COLC3CIR">#REF!</definedName>
    <definedName name="COLC3CIR_6">#REF!</definedName>
    <definedName name="COLC4">#REF!</definedName>
    <definedName name="COLC4_6">#REF!</definedName>
    <definedName name="COLOC_BLOCK4">#REF!</definedName>
    <definedName name="COLOC_BLOCK4_10">#REF!</definedName>
    <definedName name="COLOC_BLOCK4_11">#REF!</definedName>
    <definedName name="COLOC_BLOCK4_6">#REF!</definedName>
    <definedName name="COLOC_BLOCK4_7">#REF!</definedName>
    <definedName name="COLOC_BLOCK4_8">#REF!</definedName>
    <definedName name="COLOC_BLOCK4_9">#REF!</definedName>
    <definedName name="COLOC_BLOCK6">#REF!</definedName>
    <definedName name="COLOC_BLOCK6_10">#REF!</definedName>
    <definedName name="COLOC_BLOCK6_11">#REF!</definedName>
    <definedName name="COLOC_BLOCK6_6">#REF!</definedName>
    <definedName name="COLOC_BLOCK6_7">#REF!</definedName>
    <definedName name="COLOC_BLOCK6_8">#REF!</definedName>
    <definedName name="COLOC_BLOCK6_9">#REF!</definedName>
    <definedName name="COLOC_BLOCK8">#REF!</definedName>
    <definedName name="COLOC_BLOCK8_10">#REF!</definedName>
    <definedName name="COLOC_BLOCK8_11">#REF!</definedName>
    <definedName name="COLOC_BLOCK8_6">#REF!</definedName>
    <definedName name="COLOC_BLOCK8_7">#REF!</definedName>
    <definedName name="COLOC_BLOCK8_8">#REF!</definedName>
    <definedName name="COLOC_BLOCK8_9">#REF!</definedName>
    <definedName name="COLOC_TUB_PEAD_16">#REF!</definedName>
    <definedName name="COLOC_TUB_PEAD_16_10">#REF!</definedName>
    <definedName name="COLOC_TUB_PEAD_16_11">#REF!</definedName>
    <definedName name="COLOC_TUB_PEAD_16_6">#REF!</definedName>
    <definedName name="COLOC_TUB_PEAD_16_7">#REF!</definedName>
    <definedName name="COLOC_TUB_PEAD_16_8">#REF!</definedName>
    <definedName name="COLOC_TUB_PEAD_16_9">#REF!</definedName>
    <definedName name="COLOC_TUB_PEAD_20">#REF!</definedName>
    <definedName name="COLOC_TUB_PEAD_20_10">#REF!</definedName>
    <definedName name="COLOC_TUB_PEAD_20_11">#REF!</definedName>
    <definedName name="COLOC_TUB_PEAD_20_6">#REF!</definedName>
    <definedName name="COLOC_TUB_PEAD_20_7">#REF!</definedName>
    <definedName name="COLOC_TUB_PEAD_20_8">#REF!</definedName>
    <definedName name="COLOC_TUB_PEAD_20_9">#REF!</definedName>
    <definedName name="COLOC_TUB_PEAD_8">#REF!</definedName>
    <definedName name="COLOC_TUB_PEAD_8_10">#REF!</definedName>
    <definedName name="COLOC_TUB_PEAD_8_11">#REF!</definedName>
    <definedName name="COLOC_TUB_PEAD_8_6">#REF!</definedName>
    <definedName name="COLOC_TUB_PEAD_8_7">#REF!</definedName>
    <definedName name="COLOC_TUB_PEAD_8_8">#REF!</definedName>
    <definedName name="COLOC_TUB_PEAD_8_9">#REF!</definedName>
    <definedName name="COMPRESOR">#REF!</definedName>
    <definedName name="COMPRESOR_10">#REF!</definedName>
    <definedName name="COMPRESOR_11">#REF!</definedName>
    <definedName name="COMPRESOR_6">#REF!</definedName>
    <definedName name="COMPRESOR_7">#REF!</definedName>
    <definedName name="COMPRESOR_8">#REF!</definedName>
    <definedName name="COMPRESOR_9">#REF!</definedName>
    <definedName name="COMPUERTA_1x1_VOLANTA">#REF!</definedName>
    <definedName name="COMPUERTA_1x1_VOLANTA_10">#REF!</definedName>
    <definedName name="COMPUERTA_1x1_VOLANTA_11">#REF!</definedName>
    <definedName name="COMPUERTA_1x1_VOLANTA_6">#REF!</definedName>
    <definedName name="COMPUERTA_1x1_VOLANTA_7">#REF!</definedName>
    <definedName name="COMPUERTA_1x1_VOLANTA_8">#REF!</definedName>
    <definedName name="COMPUERTA_1x1_VOLANTA_9">#REF!</definedName>
    <definedName name="CONTEN">#REF!</definedName>
    <definedName name="CONTEN_10">#REF!</definedName>
    <definedName name="CONTEN_11">#REF!</definedName>
    <definedName name="CONTEN_6">#REF!</definedName>
    <definedName name="CONTEN_7">#REF!</definedName>
    <definedName name="CONTEN_8">#REF!</definedName>
    <definedName name="CONTEN_9">#REF!</definedName>
    <definedName name="COPIA">[5]INS!#REF!</definedName>
    <definedName name="COPIA_8">#REF!</definedName>
    <definedName name="CRUZ_HG_1_12">#REF!</definedName>
    <definedName name="CRUZ_HG_1_12_10">#REF!</definedName>
    <definedName name="CRUZ_HG_1_12_11">#REF!</definedName>
    <definedName name="CRUZ_HG_1_12_6">#REF!</definedName>
    <definedName name="CRUZ_HG_1_12_7">#REF!</definedName>
    <definedName name="CRUZ_HG_1_12_8">#REF!</definedName>
    <definedName name="CRUZ_HG_1_12_9">#REF!</definedName>
    <definedName name="cuadro">[9]ADDENDA!#REF!</definedName>
    <definedName name="cuadro_6">#REF!</definedName>
    <definedName name="cuadro_8">#REF!</definedName>
    <definedName name="CUBETA_5Gls">#REF!</definedName>
    <definedName name="CUBETA_5Gls_10">#REF!</definedName>
    <definedName name="CUBETA_5Gls_11">#REF!</definedName>
    <definedName name="CUBETA_5Gls_6">#REF!</definedName>
    <definedName name="CUBETA_5Gls_7">#REF!</definedName>
    <definedName name="CUBETA_5Gls_8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>#REF!</definedName>
    <definedName name="CUBO_GOMA_10">#REF!</definedName>
    <definedName name="CUBO_GOMA_11">#REF!</definedName>
    <definedName name="CUBO_GOMA_6">#REF!</definedName>
    <definedName name="CUBO_GOMA_7">#REF!</definedName>
    <definedName name="CUBO_GOMA_8">#REF!</definedName>
    <definedName name="CUBO_GOMA_9">#REF!</definedName>
    <definedName name="CUBREFALTA_INODORO_CROMO_38">#REF!</definedName>
    <definedName name="CUBREFALTA_INODORO_CROMO_38_10">#REF!</definedName>
    <definedName name="CUBREFALTA_INODORO_CROMO_38_11">#REF!</definedName>
    <definedName name="CUBREFALTA_INODORO_CROMO_38_6">#REF!</definedName>
    <definedName name="CUBREFALTA_INODORO_CROMO_38_7">#REF!</definedName>
    <definedName name="CUBREFALTA_INODORO_CROMO_38_8">#REF!</definedName>
    <definedName name="CUBREFALTA_INODORO_CROMO_38_9">#REF!</definedName>
    <definedName name="CURVA_ELEC_PVC_12">#REF!</definedName>
    <definedName name="CURVA_ELEC_PVC_12_10">#REF!</definedName>
    <definedName name="CURVA_ELEC_PVC_12_11">#REF!</definedName>
    <definedName name="CURVA_ELEC_PVC_12_6">#REF!</definedName>
    <definedName name="CURVA_ELEC_PVC_12_7">#REF!</definedName>
    <definedName name="CURVA_ELEC_PVC_12_8">#REF!</definedName>
    <definedName name="CURVA_ELEC_PVC_12_9">#REF!</definedName>
    <definedName name="CURVA_ELEC_PVC_34">#REF!</definedName>
    <definedName name="CURVA_ELEC_PVC_34_10">#REF!</definedName>
    <definedName name="CURVA_ELEC_PVC_34_11">#REF!</definedName>
    <definedName name="CURVA_ELEC_PVC_34_6">#REF!</definedName>
    <definedName name="CURVA_ELEC_PVC_34_7">#REF!</definedName>
    <definedName name="CURVA_ELEC_PVC_34_8">#REF!</definedName>
    <definedName name="CURVA_ELEC_PVC_34_9">#REF!</definedName>
    <definedName name="CUT_OUT_100AMP">#REF!</definedName>
    <definedName name="CUT_OUT_100AMP_10">#REF!</definedName>
    <definedName name="CUT_OUT_100AMP_11">#REF!</definedName>
    <definedName name="CUT_OUT_100AMP_6">#REF!</definedName>
    <definedName name="CUT_OUT_100AMP_7">#REF!</definedName>
    <definedName name="CUT_OUT_100AMP_8">#REF!</definedName>
    <definedName name="CUT_OUT_100AMP_9">#REF!</definedName>
    <definedName name="CUT_OUT_200AMP">#REF!</definedName>
    <definedName name="CUT_OUT_200AMP_10">#REF!</definedName>
    <definedName name="CUT_OUT_200AMP_11">#REF!</definedName>
    <definedName name="CUT_OUT_200AMP_6">#REF!</definedName>
    <definedName name="CUT_OUT_200AMP_7">#REF!</definedName>
    <definedName name="CUT_OUT_200AMP_8">#REF!</definedName>
    <definedName name="CUT_OUT_200AMP_9">#REF!</definedName>
    <definedName name="CZINC">[7]M.O.!#REF!</definedName>
    <definedName name="CZINC_6">#REF!</definedName>
    <definedName name="CZINC_8">#REF!</definedName>
    <definedName name="D">#REF!</definedName>
    <definedName name="derop">[8]M.O.!#REF!</definedName>
    <definedName name="derop_10">#REF!</definedName>
    <definedName name="derop_11">#REF!</definedName>
    <definedName name="derop_5">#REF!</definedName>
    <definedName name="derop_6">#REF!</definedName>
    <definedName name="derop_7">#REF!</definedName>
    <definedName name="derop_8">#REF!</definedName>
    <definedName name="derop_9">#REF!</definedName>
    <definedName name="DERRETIDO_BCO">#REF!</definedName>
    <definedName name="DERRETIDO_BCO_10">#REF!</definedName>
    <definedName name="DERRETIDO_BCO_11">#REF!</definedName>
    <definedName name="DERRETIDO_BCO_6">#REF!</definedName>
    <definedName name="DERRETIDO_BCO_7">#REF!</definedName>
    <definedName name="DERRETIDO_BCO_8">#REF!</definedName>
    <definedName name="DERRETIDO_BCO_9">#REF!</definedName>
    <definedName name="DESAGUE_DOBLE_FREGADERO_PVC">#REF!</definedName>
    <definedName name="DESAGUE_DOBLE_FREGADERO_PVC_10">#REF!</definedName>
    <definedName name="DESAGUE_DOBLE_FREGADERO_PVC_11">#REF!</definedName>
    <definedName name="DESAGUE_DOBLE_FREGADERO_PVC_6">#REF!</definedName>
    <definedName name="DESAGUE_DOBLE_FREGADERO_PVC_7">#REF!</definedName>
    <definedName name="DESAGUE_DOBLE_FREGADERO_PVC_8">#REF!</definedName>
    <definedName name="DESAGUE_DOBLE_FREGADERO_PVC_9">#REF!</definedName>
    <definedName name="DESCRIPCION">#N/A</definedName>
    <definedName name="DESCRIPCION_6">NA()</definedName>
    <definedName name="desencofrado">#REF!</definedName>
    <definedName name="desencofrado_8">#REF!</definedName>
    <definedName name="DESENCOFRADO_COLS">#REF!</definedName>
    <definedName name="DESENCOFRADO_COLS_10">#REF!</definedName>
    <definedName name="DESENCOFRADO_COLS_11">#REF!</definedName>
    <definedName name="DESENCOFRADO_COLS_5">#REF!</definedName>
    <definedName name="DESENCOFRADO_COLS_6">#REF!</definedName>
    <definedName name="DESENCOFRADO_COLS_7">#REF!</definedName>
    <definedName name="DESENCOFRADO_COLS_8">#REF!</definedName>
    <definedName name="DESENCOFRADO_COLS_9">#REF!</definedName>
    <definedName name="DESENCOFRADO_LOSA">#REF!</definedName>
    <definedName name="DESENCOFRADO_LOSA_10">#REF!</definedName>
    <definedName name="DESENCOFRADO_LOSA_11">#REF!</definedName>
    <definedName name="DESENCOFRADO_LOSA_6">#REF!</definedName>
    <definedName name="DESENCOFRADO_LOSA_7">#REF!</definedName>
    <definedName name="DESENCOFRADO_LOSA_8">#REF!</definedName>
    <definedName name="DESENCOFRADO_LOSA_9">#REF!</definedName>
    <definedName name="DESENCOFRADO_MURO">#REF!</definedName>
    <definedName name="DESENCOFRADO_MURO_10">#REF!</definedName>
    <definedName name="DESENCOFRADO_MURO_11">#REF!</definedName>
    <definedName name="DESENCOFRADO_MURO_6">#REF!</definedName>
    <definedName name="DESENCOFRADO_MURO_7">#REF!</definedName>
    <definedName name="DESENCOFRADO_MURO_8">#REF!</definedName>
    <definedName name="DESENCOFRADO_MURO_9">#REF!</definedName>
    <definedName name="DESENCOFRADO_VIGA">#REF!</definedName>
    <definedName name="DESENCOFRADO_VIGA_10">#REF!</definedName>
    <definedName name="DESENCOFRADO_VIGA_11">#REF!</definedName>
    <definedName name="DESENCOFRADO_VIGA_6">#REF!</definedName>
    <definedName name="DESENCOFRADO_VIGA_7">#REF!</definedName>
    <definedName name="DESENCOFRADO_VIGA_8">#REF!</definedName>
    <definedName name="DESENCOFRADO_VIGA_9">#REF!</definedName>
    <definedName name="desencofradovigas">#REF!</definedName>
    <definedName name="desencofradovigas_8">#REF!</definedName>
    <definedName name="DIA">#REF!</definedName>
    <definedName name="DIA_10">#REF!</definedName>
    <definedName name="DIA_11">#REF!</definedName>
    <definedName name="DIA_6">#REF!</definedName>
    <definedName name="DIA_7">#REF!</definedName>
    <definedName name="DIA_8">#REF!</definedName>
    <definedName name="DIA_9">#REF!</definedName>
    <definedName name="DIOS">#REF!</definedName>
    <definedName name="DISTRIBUCION_DE_AREAS_POR_NIVEL">#REF!</definedName>
    <definedName name="DISTRIBUCION_DE_AREAS_POR_NIVEL_8">#REF!</definedName>
    <definedName name="donatelo">[15]INS!#REF!</definedName>
    <definedName name="donatelo_10">#REF!</definedName>
    <definedName name="donatelo_11">#REF!</definedName>
    <definedName name="donatelo_5">#REF!</definedName>
    <definedName name="donatelo_6">#REF!</definedName>
    <definedName name="donatelo_7">#REF!</definedName>
    <definedName name="donatelo_8">#REF!</definedName>
    <definedName name="donatelo_9">#REF!</definedName>
    <definedName name="DUCHA_PLASTICA_CALIENTE_CROMO_12">#REF!</definedName>
    <definedName name="DUCHA_PLASTICA_CALIENTE_CROMO_12_10">#REF!</definedName>
    <definedName name="DUCHA_PLASTICA_CALIENTE_CROMO_12_11">#REF!</definedName>
    <definedName name="DUCHA_PLASTICA_CALIENTE_CROMO_12_6">#REF!</definedName>
    <definedName name="DUCHA_PLASTICA_CALIENTE_CROMO_12_7">#REF!</definedName>
    <definedName name="DUCHA_PLASTICA_CALIENTE_CROMO_12_8">#REF!</definedName>
    <definedName name="DUCHA_PLASTICA_CALIENTE_CROMO_12_9">#REF!</definedName>
    <definedName name="e">#REF!</definedName>
    <definedName name="ELECTRODOS">#REF!</definedName>
    <definedName name="ELECTRODOS_10">#REF!</definedName>
    <definedName name="ELECTRODOS_11">#REF!</definedName>
    <definedName name="ELECTRODOS_6">#REF!</definedName>
    <definedName name="ELECTRODOS_7">#REF!</definedName>
    <definedName name="ELECTRODOS_8">#REF!</definedName>
    <definedName name="ELECTRODOS_9">#REF!</definedName>
    <definedName name="ELVIRA">#REF!</definedName>
    <definedName name="ENCACHE">#REF!</definedName>
    <definedName name="ENCACHE_10">#REF!</definedName>
    <definedName name="ENCACHE_11">#REF!</definedName>
    <definedName name="ENCACHE_6">#REF!</definedName>
    <definedName name="ENCACHE_7">#REF!</definedName>
    <definedName name="ENCACHE_8">#REF!</definedName>
    <definedName name="ENCACHE_9">#REF!</definedName>
    <definedName name="ENCOF_COLS_1">#REF!</definedName>
    <definedName name="ENCOF_COLS_1_10">#REF!</definedName>
    <definedName name="ENCOF_COLS_1_11">#REF!</definedName>
    <definedName name="ENCOF_COLS_1_5">#REF!</definedName>
    <definedName name="ENCOF_COLS_1_6">#REF!</definedName>
    <definedName name="ENCOF_COLS_1_7">#REF!</definedName>
    <definedName name="ENCOF_COLS_1_8">#REF!</definedName>
    <definedName name="ENCOF_COLS_1_9">#REF!</definedName>
    <definedName name="ENCOF_DES_TC_COL_VIGA_AMARRE">#REF!</definedName>
    <definedName name="ENCOF_DES_TC_COL_VIGA_AMARRE_10">#REF!</definedName>
    <definedName name="ENCOF_DES_TC_COL_VIGA_AMARRE_11">#REF!</definedName>
    <definedName name="ENCOF_DES_TC_COL_VIGA_AMARRE_6">#REF!</definedName>
    <definedName name="ENCOF_DES_TC_COL_VIGA_AMARRE_7">#REF!</definedName>
    <definedName name="ENCOF_DES_TC_COL_VIGA_AMARRE_8">#REF!</definedName>
    <definedName name="ENCOF_DES_TC_COL_VIGA_AMARRE_9">#REF!</definedName>
    <definedName name="ENCOF_DES_TC_COL50">#REF!</definedName>
    <definedName name="ENCOF_DES_TC_COL50_10">#REF!</definedName>
    <definedName name="ENCOF_DES_TC_COL50_11">#REF!</definedName>
    <definedName name="ENCOF_DES_TC_COL50_6">#REF!</definedName>
    <definedName name="ENCOF_DES_TC_COL50_7">#REF!</definedName>
    <definedName name="ENCOF_DES_TC_COL50_8">#REF!</definedName>
    <definedName name="ENCOF_DES_TC_COL50_9">#REF!</definedName>
    <definedName name="ENCOF_DES_TC_DINTEL_ML">#REF!</definedName>
    <definedName name="ENCOF_DES_TC_DINTEL_ML_10">#REF!</definedName>
    <definedName name="ENCOF_DES_TC_DINTEL_ML_11">#REF!</definedName>
    <definedName name="ENCOF_DES_TC_DINTEL_ML_6">#REF!</definedName>
    <definedName name="ENCOF_DES_TC_DINTEL_ML_7">#REF!</definedName>
    <definedName name="ENCOF_DES_TC_DINTEL_ML_8">#REF!</definedName>
    <definedName name="ENCOF_DES_TC_DINTEL_ML_9">#REF!</definedName>
    <definedName name="ENCOF_DES_TC_MUROS">#REF!</definedName>
    <definedName name="ENCOF_DES_TC_MUROS_10">#REF!</definedName>
    <definedName name="ENCOF_DES_TC_MUROS_11">#REF!</definedName>
    <definedName name="ENCOF_DES_TC_MUROS_6">#REF!</definedName>
    <definedName name="ENCOF_DES_TC_MUROS_7">#REF!</definedName>
    <definedName name="ENCOF_DES_TC_MUROS_8">#REF!</definedName>
    <definedName name="ENCOF_DES_TC_MUROS_9">#REF!</definedName>
    <definedName name="ENCOF_TC_LOSA">#REF!</definedName>
    <definedName name="ENCOF_TC_LOSA_10">#REF!</definedName>
    <definedName name="ENCOF_TC_LOSA_11">#REF!</definedName>
    <definedName name="ENCOF_TC_LOSA_6">#REF!</definedName>
    <definedName name="ENCOF_TC_LOSA_7">#REF!</definedName>
    <definedName name="ENCOF_TC_LOSA_8">#REF!</definedName>
    <definedName name="ENCOF_TC_LOSA_9">#REF!</definedName>
    <definedName name="ENCOF_TC_MURO_1">#REF!</definedName>
    <definedName name="ENCOF_TC_MURO_1_10">#REF!</definedName>
    <definedName name="ENCOF_TC_MURO_1_11">#REF!</definedName>
    <definedName name="ENCOF_TC_MURO_1_6">#REF!</definedName>
    <definedName name="ENCOF_TC_MURO_1_7">#REF!</definedName>
    <definedName name="ENCOF_TC_MURO_1_8">#REF!</definedName>
    <definedName name="ENCOF_TC_MURO_1_9">#REF!</definedName>
    <definedName name="ENCOFRADO_COL_RETALLE_0.10">#REF!</definedName>
    <definedName name="ENCOFRADO_COL_RETALLE_0.10_10">#REF!</definedName>
    <definedName name="ENCOFRADO_COL_RETALLE_0.10_11">#REF!</definedName>
    <definedName name="ENCOFRADO_COL_RETALLE_0.10_6">#REF!</definedName>
    <definedName name="ENCOFRADO_COL_RETALLE_0.10_7">#REF!</definedName>
    <definedName name="ENCOFRADO_COL_RETALLE_0.10_8">#REF!</definedName>
    <definedName name="ENCOFRADO_COL_RETALLE_0.10_9">#REF!</definedName>
    <definedName name="ENCOFRADO_ESCALERA">#REF!</definedName>
    <definedName name="ENCOFRADO_ESCALERA_10">#REF!</definedName>
    <definedName name="ENCOFRADO_ESCALERA_11">#REF!</definedName>
    <definedName name="ENCOFRADO_ESCALERA_6">#REF!</definedName>
    <definedName name="ENCOFRADO_ESCALERA_7">#REF!</definedName>
    <definedName name="ENCOFRADO_ESCALERA_8">#REF!</definedName>
    <definedName name="ENCOFRADO_ESCALERA_9">#REF!</definedName>
    <definedName name="ENCOFRADO_LOSA">#REF!</definedName>
    <definedName name="ENCOFRADO_LOSA_10">#REF!</definedName>
    <definedName name="ENCOFRADO_LOSA_11">#REF!</definedName>
    <definedName name="ENCOFRADO_LOSA_6">#REF!</definedName>
    <definedName name="ENCOFRADO_LOSA_7">#REF!</definedName>
    <definedName name="ENCOFRADO_LOSA_8">#REF!</definedName>
    <definedName name="ENCOFRADO_LOSA_9">#REF!</definedName>
    <definedName name="ENCOFRADO_MUROS">#REF!</definedName>
    <definedName name="ENCOFRADO_MUROS_10">#REF!</definedName>
    <definedName name="ENCOFRADO_MUROS_11">#REF!</definedName>
    <definedName name="ENCOFRADO_MUROS_6">#REF!</definedName>
    <definedName name="ENCOFRADO_MUROS_7">#REF!</definedName>
    <definedName name="ENCOFRADO_MUROS_8">#REF!</definedName>
    <definedName name="ENCOFRADO_MUROS_9">#REF!</definedName>
    <definedName name="ENCOFRADO_MUROS_CONFECC">#REF!</definedName>
    <definedName name="ENCOFRADO_MUROS_CONFECC_10">#REF!</definedName>
    <definedName name="ENCOFRADO_MUROS_CONFECC_11">#REF!</definedName>
    <definedName name="ENCOFRADO_MUROS_CONFECC_6">#REF!</definedName>
    <definedName name="ENCOFRADO_MUROS_CONFECC_7">#REF!</definedName>
    <definedName name="ENCOFRADO_MUROS_CONFECC_8">#REF!</definedName>
    <definedName name="ENCOFRADO_MUROS_CONFECC_9">#REF!</definedName>
    <definedName name="ENCOFRADO_MUROS_instalacion">#REF!</definedName>
    <definedName name="ENCOFRADO_MUROS_instalacion_10">#REF!</definedName>
    <definedName name="ENCOFRADO_MUROS_instalacion_11">#REF!</definedName>
    <definedName name="ENCOFRADO_MUROS_instalacion_6">#REF!</definedName>
    <definedName name="ENCOFRADO_MUROS_instalacion_7">#REF!</definedName>
    <definedName name="ENCOFRADO_MUROS_instalacion_8">#REF!</definedName>
    <definedName name="ENCOFRADO_MUROS_instalacion_9">#REF!</definedName>
    <definedName name="ENCOFRADO_VIGA">#REF!</definedName>
    <definedName name="ENCOFRADO_VIGA_10">#REF!</definedName>
    <definedName name="ENCOFRADO_VIGA_11">#REF!</definedName>
    <definedName name="ENCOFRADO_VIGA_6">#REF!</definedName>
    <definedName name="ENCOFRADO_VIGA_7">#REF!</definedName>
    <definedName name="ENCOFRADO_VIGA_8">#REF!</definedName>
    <definedName name="ENCOFRADO_VIGA_9">#REF!</definedName>
    <definedName name="ENCOFRADO_VIGA_AMARRE_20x20">#REF!</definedName>
    <definedName name="ENCOFRADO_VIGA_AMARRE_20x20_10">#REF!</definedName>
    <definedName name="ENCOFRADO_VIGA_AMARRE_20x20_11">#REF!</definedName>
    <definedName name="ENCOFRADO_VIGA_AMARRE_20x20_6">#REF!</definedName>
    <definedName name="ENCOFRADO_VIGA_AMARRE_20x20_7">#REF!</definedName>
    <definedName name="ENCOFRADO_VIGA_AMARRE_20x20_8">#REF!</definedName>
    <definedName name="ENCOFRADO_VIGA_AMARRE_20x20_9">#REF!</definedName>
    <definedName name="ENCOFRADO_VIGA_FONDO">#REF!</definedName>
    <definedName name="ENCOFRADO_VIGA_FONDO_10">#REF!</definedName>
    <definedName name="ENCOFRADO_VIGA_FONDO_11">#REF!</definedName>
    <definedName name="ENCOFRADO_VIGA_FONDO_6">#REF!</definedName>
    <definedName name="ENCOFRADO_VIGA_FONDO_7">#REF!</definedName>
    <definedName name="ENCOFRADO_VIGA_FONDO_8">#REF!</definedName>
    <definedName name="ENCOFRADO_VIGA_FONDO_9">#REF!</definedName>
    <definedName name="ENCOFRADO_VIGA_GUARDERA">#REF!</definedName>
    <definedName name="ENCOFRADO_VIGA_GUARDERA_10">#REF!</definedName>
    <definedName name="ENCOFRADO_VIGA_GUARDERA_11">#REF!</definedName>
    <definedName name="ENCOFRADO_VIGA_GUARDERA_6">#REF!</definedName>
    <definedName name="ENCOFRADO_VIGA_GUARDERA_7">#REF!</definedName>
    <definedName name="ENCOFRADO_VIGA_GUARDERA_8">#REF!</definedName>
    <definedName name="ENCOFRADO_VIGA_GUARDERA_9">#REF!</definedName>
    <definedName name="encofradocolumna">#REF!</definedName>
    <definedName name="encofradocolumna_6">#REF!</definedName>
    <definedName name="encofradocolumna_8">#REF!</definedName>
    <definedName name="encofradorampa">#REF!</definedName>
    <definedName name="encofradorampa_8">#REF!</definedName>
    <definedName name="ESCALON_17x30">#REF!</definedName>
    <definedName name="ESCALON_17x30_10">#REF!</definedName>
    <definedName name="ESCALON_17x30_11">#REF!</definedName>
    <definedName name="ESCALON_17x30_6">#REF!</definedName>
    <definedName name="ESCALON_17x30_7">#REF!</definedName>
    <definedName name="ESCALON_17x30_8">#REF!</definedName>
    <definedName name="ESCALON_17x30_9">#REF!</definedName>
    <definedName name="ESCOBILLON">#REF!</definedName>
    <definedName name="ESCOBILLON_10">#REF!</definedName>
    <definedName name="ESCOBILLON_11">#REF!</definedName>
    <definedName name="ESCOBILLON_6">#REF!</definedName>
    <definedName name="ESCOBILLON_7">#REF!</definedName>
    <definedName name="ESCOBILLON_8">#REF!</definedName>
    <definedName name="ESCOBILLON_9">#REF!</definedName>
    <definedName name="ESTAMPADO">#REF!</definedName>
    <definedName name="ESTAMPADO_10">#REF!</definedName>
    <definedName name="ESTAMPADO_11">#REF!</definedName>
    <definedName name="ESTAMPADO_6">#REF!</definedName>
    <definedName name="ESTAMPADO_7">#REF!</definedName>
    <definedName name="ESTAMPADO_8">#REF!</definedName>
    <definedName name="ESTAMPADO_9">#REF!</definedName>
    <definedName name="ESTOPA">#REF!</definedName>
    <definedName name="ESTOPA_10">#REF!</definedName>
    <definedName name="ESTOPA_11">#REF!</definedName>
    <definedName name="ESTOPA_6">#REF!</definedName>
    <definedName name="ESTOPA_7">#REF!</definedName>
    <definedName name="ESTOPA_8">#REF!</definedName>
    <definedName name="ESTOPA_9">#REF!</definedName>
    <definedName name="ETAPA3">#REF!</definedName>
    <definedName name="Excel_BuiltIn_Extract">#REF!</definedName>
    <definedName name="Excel_BuiltIn_Extract_10">#REF!</definedName>
    <definedName name="Excel_BuiltIn_Extract_11">#REF!</definedName>
    <definedName name="Excel_BuiltIn_Extract_5">#REF!</definedName>
    <definedName name="Excel_BuiltIn_Extract_6">#REF!</definedName>
    <definedName name="Excel_BuiltIn_Extract_7">#REF!</definedName>
    <definedName name="Excel_BuiltIn_Extract_8">#REF!</definedName>
    <definedName name="Excel_BuiltIn_Extract_9">#REF!</definedName>
    <definedName name="Excel_BuiltIn_Print_Area">#REF!</definedName>
    <definedName name="Excel_BuiltIn_Print_Area_13">#REF!</definedName>
    <definedName name="Excel_BuiltIn_Print_Titles">NA()</definedName>
    <definedName name="Excel_BuiltIn_Print_Titles_3">#REF!</definedName>
    <definedName name="expl">[9]ADDENDA!#REF!</definedName>
    <definedName name="expl_6">#REF!</definedName>
    <definedName name="expl_8">#REF!</definedName>
    <definedName name="Extracción_IM">#REF!</definedName>
    <definedName name="Extracción_IM_10">#REF!</definedName>
    <definedName name="Extracción_IM_11">#REF!</definedName>
    <definedName name="Extracción_IM_5">#REF!</definedName>
    <definedName name="Extracción_IM_6">#REF!</definedName>
    <definedName name="Extracción_IM_7">#REF!</definedName>
    <definedName name="Extracción_IM_8">#REF!</definedName>
    <definedName name="Extracción_IM_9">#REF!</definedName>
    <definedName name="FIOR">#REF!</definedName>
    <definedName name="FIOR_8">#REF!</definedName>
    <definedName name="FREGADERO_DOBLE_ACERO_INOX">#REF!</definedName>
    <definedName name="FREGADERO_DOBLE_ACERO_INOX_10">#REF!</definedName>
    <definedName name="FREGADERO_DOBLE_ACERO_INOX_11">#REF!</definedName>
    <definedName name="FREGADERO_DOBLE_ACERO_INOX_6">#REF!</definedName>
    <definedName name="FREGADERO_DOBLE_ACERO_INOX_7">#REF!</definedName>
    <definedName name="FREGADERO_DOBLE_ACERO_INOX_8">#REF!</definedName>
    <definedName name="FREGADERO_DOBLE_ACERO_INOX_9">#REF!</definedName>
    <definedName name="FREGADERO_SENCILLO_ACERO_INOX">#REF!</definedName>
    <definedName name="FREGADERO_SENCILLO_ACERO_INOX_10">#REF!</definedName>
    <definedName name="FREGADERO_SENCILLO_ACERO_INOX_11">#REF!</definedName>
    <definedName name="FREGADERO_SENCILLO_ACERO_INOX_6">#REF!</definedName>
    <definedName name="FREGADERO_SENCILLO_ACERO_INOX_7">#REF!</definedName>
    <definedName name="FREGADERO_SENCILLO_ACERO_INOX_8">#REF!</definedName>
    <definedName name="FREGADERO_SENCILLO_ACERO_INOX_9">#REF!</definedName>
    <definedName name="FSDFS">#REF!</definedName>
    <definedName name="FSDFS_6">#REF!</definedName>
    <definedName name="GAS_CIL">#REF!</definedName>
    <definedName name="GAS_CIL_10">#REF!</definedName>
    <definedName name="GAS_CIL_11">#REF!</definedName>
    <definedName name="GAS_CIL_6">#REF!</definedName>
    <definedName name="GAS_CIL_7">#REF!</definedName>
    <definedName name="GAS_CIL_8">#REF!</definedName>
    <definedName name="GAS_CIL_9">#REF!</definedName>
    <definedName name="GASOIL">#REF!</definedName>
    <definedName name="GASOIL_10">#REF!</definedName>
    <definedName name="GASOIL_11">#REF!</definedName>
    <definedName name="GASOIL_6">#REF!</definedName>
    <definedName name="GASOIL_7">#REF!</definedName>
    <definedName name="GASOIL_8">#REF!</definedName>
    <definedName name="GASOIL_9">#REF!</definedName>
    <definedName name="GASOLINA">#REF!</definedName>
    <definedName name="GASOLINA_6">#REF!</definedName>
    <definedName name="GAVIONES">#REF!</definedName>
    <definedName name="GAVIONES_10">#REF!</definedName>
    <definedName name="GAVIONES_11">#REF!</definedName>
    <definedName name="GAVIONES_6">#REF!</definedName>
    <definedName name="GAVIONES_7">#REF!</definedName>
    <definedName name="GAVIONES_8">#REF!</definedName>
    <definedName name="GAVIONES_9">#REF!</definedName>
    <definedName name="GENERADOR_DIESEL_400KW">#REF!</definedName>
    <definedName name="GENERADOR_DIESEL_400KW_10">#REF!</definedName>
    <definedName name="GENERADOR_DIESEL_400KW_11">#REF!</definedName>
    <definedName name="GENERADOR_DIESEL_400KW_6">#REF!</definedName>
    <definedName name="GENERADOR_DIESEL_400KW_7">#REF!</definedName>
    <definedName name="GENERADOR_DIESEL_400KW_8">#REF!</definedName>
    <definedName name="GENERADOR_DIESEL_400KW_9">#REF!</definedName>
    <definedName name="GRANITO_30x30">#REF!</definedName>
    <definedName name="GRANITO_30x30_10">#REF!</definedName>
    <definedName name="GRANITO_30x30_11">#REF!</definedName>
    <definedName name="GRANITO_30x30_6">#REF!</definedName>
    <definedName name="GRANITO_30x30_7">#REF!</definedName>
    <definedName name="GRANITO_30x30_8">#REF!</definedName>
    <definedName name="GRANITO_30x30_9">#REF!</definedName>
    <definedName name="GRANITO_40x40">#REF!</definedName>
    <definedName name="GRANITO_40x40_10">#REF!</definedName>
    <definedName name="GRANITO_40x40_11">#REF!</definedName>
    <definedName name="GRANITO_40x40_6">#REF!</definedName>
    <definedName name="GRANITO_40x40_7">#REF!</definedName>
    <definedName name="GRANITO_40x40_8">#REF!</definedName>
    <definedName name="GRANITO_40x40_9">#REF!</definedName>
    <definedName name="GRANITO_FONDO_BCO_30x30">#REF!</definedName>
    <definedName name="GRANITO_FONDO_BCO_30x30_10">#REF!</definedName>
    <definedName name="GRANITO_FONDO_BCO_30x30_11">#REF!</definedName>
    <definedName name="GRANITO_FONDO_BCO_30x30_6">#REF!</definedName>
    <definedName name="GRANITO_FONDO_BCO_30x30_7">#REF!</definedName>
    <definedName name="GRANITO_FONDO_BCO_30x30_8">#REF!</definedName>
    <definedName name="GRANITO_FONDO_BCO_30x30_9">#REF!</definedName>
    <definedName name="GRANITO_FONDO_GRIS">#REF!</definedName>
    <definedName name="GRANITO_FONDO_GRIS_10">#REF!</definedName>
    <definedName name="GRANITO_FONDO_GRIS_11">#REF!</definedName>
    <definedName name="GRANITO_FONDO_GRIS_6">#REF!</definedName>
    <definedName name="GRANITO_FONDO_GRIS_7">#REF!</definedName>
    <definedName name="GRANITO_FONDO_GRIS_8">#REF!</definedName>
    <definedName name="GRANITO_FONDO_GRIS_9">#REF!</definedName>
    <definedName name="Grava">#REF!</definedName>
    <definedName name="Grava_10">#REF!</definedName>
    <definedName name="Grava_11">#REF!</definedName>
    <definedName name="Grava_6">#REF!</definedName>
    <definedName name="Grava_7">#REF!</definedName>
    <definedName name="Grava_8">#REF!</definedName>
    <definedName name="Grava_9">#REF!</definedName>
    <definedName name="GRUA">#REF!</definedName>
    <definedName name="GRUA_10">#REF!</definedName>
    <definedName name="GRUA_11">#REF!</definedName>
    <definedName name="GRUA_6">#REF!</definedName>
    <definedName name="GRUA_7">#REF!</definedName>
    <definedName name="GRUA_8">#REF!</definedName>
    <definedName name="GRUA_9">#REF!</definedName>
    <definedName name="GT">#REF!</definedName>
    <definedName name="H">[3]M.O.!#REF!</definedName>
    <definedName name="HACHA">#REF!</definedName>
    <definedName name="HACHA_10">#REF!</definedName>
    <definedName name="HACHA_11">#REF!</definedName>
    <definedName name="HACHA_6">#REF!</definedName>
    <definedName name="HACHA_7">#REF!</definedName>
    <definedName name="HACHA_8">#REF!</definedName>
    <definedName name="HACHA_9">#REF!</definedName>
    <definedName name="HERR_MENO">#REF!</definedName>
    <definedName name="HERR_MENO_10">#REF!</definedName>
    <definedName name="HERR_MENO_11">#REF!</definedName>
    <definedName name="HERR_MENO_6">#REF!</definedName>
    <definedName name="HERR_MENO_7">#REF!</definedName>
    <definedName name="HERR_MENO_8">#REF!</definedName>
    <definedName name="HERR_MENO_9">#REF!</definedName>
    <definedName name="HILO">#REF!</definedName>
    <definedName name="HILO_10">#REF!</definedName>
    <definedName name="HILO_11">#REF!</definedName>
    <definedName name="HILO_6">#REF!</definedName>
    <definedName name="HILO_7">#REF!</definedName>
    <definedName name="HILO_8">#REF!</definedName>
    <definedName name="HILO_9">#REF!</definedName>
    <definedName name="Horm_124_TrompoyWinche">#REF!</definedName>
    <definedName name="Horm_124_TrompoyWinche_10">#REF!</definedName>
    <definedName name="Horm_124_TrompoyWinche_11">#REF!</definedName>
    <definedName name="Horm_124_TrompoyWinche_6">#REF!</definedName>
    <definedName name="Horm_124_TrompoyWinche_7">#REF!</definedName>
    <definedName name="Horm_124_TrompoyWinche_8">#REF!</definedName>
    <definedName name="Horm_124_TrompoyWinche_9">#REF!</definedName>
    <definedName name="HORM_IND_180">#REF!</definedName>
    <definedName name="HORM_IND_180_10">#REF!</definedName>
    <definedName name="HORM_IND_180_11">#REF!</definedName>
    <definedName name="HORM_IND_180_6">#REF!</definedName>
    <definedName name="HORM_IND_180_7">#REF!</definedName>
    <definedName name="HORM_IND_180_8">#REF!</definedName>
    <definedName name="HORM_IND_180_9">#REF!</definedName>
    <definedName name="HORM_IND_210">#REF!</definedName>
    <definedName name="HORM_IND_210_10">#REF!</definedName>
    <definedName name="HORM_IND_210_11">#REF!</definedName>
    <definedName name="HORM_IND_210_6">#REF!</definedName>
    <definedName name="HORM_IND_210_7">#REF!</definedName>
    <definedName name="HORM_IND_210_8">#REF!</definedName>
    <definedName name="HORM_IND_210_9">#REF!</definedName>
    <definedName name="HORM_IND_240">#REF!</definedName>
    <definedName name="HORM_IND_240_10">#REF!</definedName>
    <definedName name="HORM_IND_240_11">#REF!</definedName>
    <definedName name="HORM_IND_240_6">#REF!</definedName>
    <definedName name="HORM_IND_240_7">#REF!</definedName>
    <definedName name="HORM_IND_240_8">#REF!</definedName>
    <definedName name="HORM_IND_240_9">#REF!</definedName>
    <definedName name="HORM135_MANUAL">'[14]HORM. Y MORTEROS.'!$H$212</definedName>
    <definedName name="hormigon140">#REF!</definedName>
    <definedName name="hormigon140_6">#REF!</definedName>
    <definedName name="hormigon140_8">#REF!</definedName>
    <definedName name="hormigon180">#REF!</definedName>
    <definedName name="hormigon180_8">#REF!</definedName>
    <definedName name="hormigon210">#REF!</definedName>
    <definedName name="hormigon210_8">#REF!</definedName>
    <definedName name="ilma">[7]M.O.!#REF!</definedName>
    <definedName name="impresion_2">[16]Directos!#REF!</definedName>
    <definedName name="Imprimir_área_IM">#REF!</definedName>
    <definedName name="Imprimir_área_IM_6">#REF!</definedName>
    <definedName name="ingeniera">[8]M.O.!$C$10</definedName>
    <definedName name="ingeniera_10">#REF!</definedName>
    <definedName name="ingeniera_11">#REF!</definedName>
    <definedName name="ingeniera_5">#REF!</definedName>
    <definedName name="ingeniera_6">#REF!</definedName>
    <definedName name="ingeniera_7">#REF!</definedName>
    <definedName name="ingeniera_8">#REF!</definedName>
    <definedName name="ingeniera_9">#REF!</definedName>
    <definedName name="INODORO_BCO_TAPA">#REF!</definedName>
    <definedName name="INODORO_BCO_TAPA_10">#REF!</definedName>
    <definedName name="INODORO_BCO_TAPA_11">#REF!</definedName>
    <definedName name="INODORO_BCO_TAPA_6">#REF!</definedName>
    <definedName name="INODORO_BCO_TAPA_7">#REF!</definedName>
    <definedName name="INODORO_BCO_TAPA_8">#REF!</definedName>
    <definedName name="INODORO_BCO_TAPA_9">#REF!</definedName>
    <definedName name="INSUMO_1">#REF!</definedName>
    <definedName name="INSUMO_1_10">#REF!</definedName>
    <definedName name="INSUMO_1_11">#REF!</definedName>
    <definedName name="INSUMO_1_6">#REF!</definedName>
    <definedName name="INSUMO_1_7">#REF!</definedName>
    <definedName name="INSUMO_1_8">#REF!</definedName>
    <definedName name="INSUMO_1_9">#REF!</definedName>
    <definedName name="INTERRUPTOR_3w">#REF!</definedName>
    <definedName name="INTERRUPTOR_3w_10">#REF!</definedName>
    <definedName name="INTERRUPTOR_3w_11">#REF!</definedName>
    <definedName name="INTERRUPTOR_3w_6">#REF!</definedName>
    <definedName name="INTERRUPTOR_3w_7">#REF!</definedName>
    <definedName name="INTERRUPTOR_3w_8">#REF!</definedName>
    <definedName name="INTERRUPTOR_3w_9">#REF!</definedName>
    <definedName name="INTERRUPTOR_4w">#REF!</definedName>
    <definedName name="INTERRUPTOR_4w_10">#REF!</definedName>
    <definedName name="INTERRUPTOR_4w_11">#REF!</definedName>
    <definedName name="INTERRUPTOR_4w_6">#REF!</definedName>
    <definedName name="INTERRUPTOR_4w_7">#REF!</definedName>
    <definedName name="INTERRUPTOR_4w_8">#REF!</definedName>
    <definedName name="INTERRUPTOR_4w_9">#REF!</definedName>
    <definedName name="INTERRUPTOR_DOBLE">#REF!</definedName>
    <definedName name="INTERRUPTOR_DOBLE_10">#REF!</definedName>
    <definedName name="INTERRUPTOR_DOBLE_11">#REF!</definedName>
    <definedName name="INTERRUPTOR_DOBLE_6">#REF!</definedName>
    <definedName name="INTERRUPTOR_DOBLE_7">#REF!</definedName>
    <definedName name="INTERRUPTOR_DOBLE_8">#REF!</definedName>
    <definedName name="INTERRUPTOR_DOBLE_9">#REF!</definedName>
    <definedName name="INTERRUPTOR_SENC">#REF!</definedName>
    <definedName name="INTERRUPTOR_SENC_10">#REF!</definedName>
    <definedName name="INTERRUPTOR_SENC_11">#REF!</definedName>
    <definedName name="INTERRUPTOR_SENC_6">#REF!</definedName>
    <definedName name="INTERRUPTOR_SENC_7">#REF!</definedName>
    <definedName name="INTERRUPTOR_SENC_8">#REF!</definedName>
    <definedName name="INTERRUPTOR_SENC_9">#REF!</definedName>
    <definedName name="J">'[6]CUB-10181-3(Rescision)'!#REF!</definedName>
    <definedName name="JOEL">#REF!</definedName>
    <definedName name="JUNTA_CERA_INODORO">#REF!</definedName>
    <definedName name="JUNTA_CERA_INODORO_10">#REF!</definedName>
    <definedName name="JUNTA_CERA_INODORO_11">#REF!</definedName>
    <definedName name="JUNTA_CERA_INODORO_6">#REF!</definedName>
    <definedName name="JUNTA_CERA_INODORO_7">#REF!</definedName>
    <definedName name="JUNTA_CERA_INODORO_8">#REF!</definedName>
    <definedName name="JUNTA_CERA_INODORO_9">#REF!</definedName>
    <definedName name="JUNTA_DRESSER_12">#REF!</definedName>
    <definedName name="JUNTA_DRESSER_12_10">#REF!</definedName>
    <definedName name="JUNTA_DRESSER_12_11">#REF!</definedName>
    <definedName name="JUNTA_DRESSER_12_6">#REF!</definedName>
    <definedName name="JUNTA_DRESSER_12_7">#REF!</definedName>
    <definedName name="JUNTA_DRESSER_12_8">#REF!</definedName>
    <definedName name="JUNTA_DRESSER_12_9">#REF!</definedName>
    <definedName name="JUNTA_DRESSER_16">#REF!</definedName>
    <definedName name="JUNTA_DRESSER_16_10">#REF!</definedName>
    <definedName name="JUNTA_DRESSER_16_11">#REF!</definedName>
    <definedName name="JUNTA_DRESSER_16_6">#REF!</definedName>
    <definedName name="JUNTA_DRESSER_16_7">#REF!</definedName>
    <definedName name="JUNTA_DRESSER_16_8">#REF!</definedName>
    <definedName name="JUNTA_DRESSER_16_9">#REF!</definedName>
    <definedName name="JUNTA_DRESSER_2">#REF!</definedName>
    <definedName name="JUNTA_DRESSER_2_10">#REF!</definedName>
    <definedName name="JUNTA_DRESSER_2_11">#REF!</definedName>
    <definedName name="JUNTA_DRESSER_2_6">#REF!</definedName>
    <definedName name="JUNTA_DRESSER_2_7">#REF!</definedName>
    <definedName name="JUNTA_DRESSER_2_8">#REF!</definedName>
    <definedName name="JUNTA_DRESSER_2_9">#REF!</definedName>
    <definedName name="JUNTA_DRESSER_3">#REF!</definedName>
    <definedName name="JUNTA_DRESSER_3_10">#REF!</definedName>
    <definedName name="JUNTA_DRESSER_3_11">#REF!</definedName>
    <definedName name="JUNTA_DRESSER_3_6">#REF!</definedName>
    <definedName name="JUNTA_DRESSER_3_7">#REF!</definedName>
    <definedName name="JUNTA_DRESSER_3_8">#REF!</definedName>
    <definedName name="JUNTA_DRESSER_3_9">#REF!</definedName>
    <definedName name="JUNTA_DRESSER_4">#REF!</definedName>
    <definedName name="JUNTA_DRESSER_4_10">#REF!</definedName>
    <definedName name="JUNTA_DRESSER_4_11">#REF!</definedName>
    <definedName name="JUNTA_DRESSER_4_6">#REF!</definedName>
    <definedName name="JUNTA_DRESSER_4_7">#REF!</definedName>
    <definedName name="JUNTA_DRESSER_4_8">#REF!</definedName>
    <definedName name="JUNTA_DRESSER_4_9">#REF!</definedName>
    <definedName name="JUNTA_DRESSER_6">#REF!</definedName>
    <definedName name="JUNTA_DRESSER_6_10">#REF!</definedName>
    <definedName name="JUNTA_DRESSER_6_11">#REF!</definedName>
    <definedName name="JUNTA_DRESSER_6_6">#REF!</definedName>
    <definedName name="JUNTA_DRESSER_6_7">#REF!</definedName>
    <definedName name="JUNTA_DRESSER_6_8">#REF!</definedName>
    <definedName name="JUNTA_DRESSER_6_9">#REF!</definedName>
    <definedName name="JUNTA_DRESSER_8">#REF!</definedName>
    <definedName name="JUNTA_DRESSER_8_10">#REF!</definedName>
    <definedName name="JUNTA_DRESSER_8_11">#REF!</definedName>
    <definedName name="JUNTA_DRESSER_8_6">#REF!</definedName>
    <definedName name="JUNTA_DRESSER_8_7">#REF!</definedName>
    <definedName name="JUNTA_DRESSER_8_8">#REF!</definedName>
    <definedName name="JUNTA_DRESSER_8_9">#REF!</definedName>
    <definedName name="JUNTA_WATER_STOP_9">#REF!</definedName>
    <definedName name="JUNTA_WATER_STOP_9_10">#REF!</definedName>
    <definedName name="JUNTA_WATER_STOP_9_11">#REF!</definedName>
    <definedName name="JUNTA_WATER_STOP_9_6">#REF!</definedName>
    <definedName name="JUNTA_WATER_STOP_9_7">#REF!</definedName>
    <definedName name="JUNTA_WATER_STOP_9_8">#REF!</definedName>
    <definedName name="JUNTA_WATER_STOP_9_9">#REF!</definedName>
    <definedName name="k">[7]M.O.!#REF!</definedName>
    <definedName name="L_1">#REF!</definedName>
    <definedName name="L_2">#REF!</definedName>
    <definedName name="L_5">#REF!</definedName>
    <definedName name="LADRILLOS_4x8x2">#REF!</definedName>
    <definedName name="LADRILLOS_4x8x2_10">#REF!</definedName>
    <definedName name="LADRILLOS_4x8x2_11">#REF!</definedName>
    <definedName name="LADRILLOS_4x8x2_6">#REF!</definedName>
    <definedName name="LADRILLOS_4x8x2_7">#REF!</definedName>
    <definedName name="LADRILLOS_4x8x2_8">#REF!</definedName>
    <definedName name="LADRILLOS_4x8x2_9">#REF!</definedName>
    <definedName name="LAMPARA_FLUORESC_2x4">#REF!</definedName>
    <definedName name="LAMPARA_FLUORESC_2x4_10">#REF!</definedName>
    <definedName name="LAMPARA_FLUORESC_2x4_11">#REF!</definedName>
    <definedName name="LAMPARA_FLUORESC_2x4_6">#REF!</definedName>
    <definedName name="LAMPARA_FLUORESC_2x4_7">#REF!</definedName>
    <definedName name="LAMPARA_FLUORESC_2x4_8">#REF!</definedName>
    <definedName name="LAMPARA_FLUORESC_2x4_9">#REF!</definedName>
    <definedName name="LAMPARAS_DE_1500W_220V">[10]INSU!$B$41</definedName>
    <definedName name="LAQUEAR_MADERA">#REF!</definedName>
    <definedName name="LAQUEAR_MADERA_10">#REF!</definedName>
    <definedName name="LAQUEAR_MADERA_11">#REF!</definedName>
    <definedName name="LAQUEAR_MADERA_6">#REF!</definedName>
    <definedName name="LAQUEAR_MADERA_7">#REF!</definedName>
    <definedName name="LAQUEAR_MADERA_8">#REF!</definedName>
    <definedName name="LAQUEAR_MADERA_9">#REF!</definedName>
    <definedName name="LAVADERO_DOBLE">#REF!</definedName>
    <definedName name="LAVADERO_DOBLE_10">#REF!</definedName>
    <definedName name="LAVADERO_DOBLE_11">#REF!</definedName>
    <definedName name="LAVADERO_DOBLE_6">#REF!</definedName>
    <definedName name="LAVADERO_DOBLE_7">#REF!</definedName>
    <definedName name="LAVADERO_DOBLE_8">#REF!</definedName>
    <definedName name="LAVADERO_DOBLE_9">#REF!</definedName>
    <definedName name="LAVADERO_GRANITO_SENCILLO">#REF!</definedName>
    <definedName name="LAVADERO_GRANITO_SENCILLO_10">#REF!</definedName>
    <definedName name="LAVADERO_GRANITO_SENCILLO_11">#REF!</definedName>
    <definedName name="LAVADERO_GRANITO_SENCILLO_6">#REF!</definedName>
    <definedName name="LAVADERO_GRANITO_SENCILLO_7">#REF!</definedName>
    <definedName name="LAVADERO_GRANITO_SENCILLO_8">#REF!</definedName>
    <definedName name="LAVADERO_GRANITO_SENCILLO_9">#REF!</definedName>
    <definedName name="LAVAMANO_19x17_BCO">#REF!</definedName>
    <definedName name="LAVAMANO_19x17_BCO_10">#REF!</definedName>
    <definedName name="LAVAMANO_19x17_BCO_11">#REF!</definedName>
    <definedName name="LAVAMANO_19x17_BCO_6">#REF!</definedName>
    <definedName name="LAVAMANO_19x17_BCO_7">#REF!</definedName>
    <definedName name="LAVAMANO_19x17_BCO_8">#REF!</definedName>
    <definedName name="LAVAMANO_19x17_BCO_9">#REF!</definedName>
    <definedName name="Ligadora2fdas">#REF!</definedName>
    <definedName name="Ligadora2fdas_10">#REF!</definedName>
    <definedName name="Ligadora2fdas_11">#REF!</definedName>
    <definedName name="Ligadora2fdas_6">#REF!</definedName>
    <definedName name="Ligadora2fdas_7">#REF!</definedName>
    <definedName name="Ligadora2fdas_8">#REF!</definedName>
    <definedName name="Ligadora2fdas_9">#REF!</definedName>
    <definedName name="LINEA_DE_CONDUC">#N/A</definedName>
    <definedName name="LINEA_DE_CONDUC_6">NA()</definedName>
    <definedName name="LLAVE_ANG_38">#REF!</definedName>
    <definedName name="LLAVE_ANG_38_10">#REF!</definedName>
    <definedName name="LLAVE_ANG_38_11">#REF!</definedName>
    <definedName name="LLAVE_ANG_38_6">#REF!</definedName>
    <definedName name="LLAVE_ANG_38_7">#REF!</definedName>
    <definedName name="LLAVE_ANG_38_8">#REF!</definedName>
    <definedName name="LLAVE_ANG_38_9">#REF!</definedName>
    <definedName name="LLAVE_CHORRO">#REF!</definedName>
    <definedName name="LLAVE_CHORRO_10">#REF!</definedName>
    <definedName name="LLAVE_CHORRO_11">#REF!</definedName>
    <definedName name="LLAVE_CHORRO_6">#REF!</definedName>
    <definedName name="LLAVE_CHORRO_7">#REF!</definedName>
    <definedName name="LLAVE_CHORRO_8">#REF!</definedName>
    <definedName name="LLAVE_CHORRO_9">#REF!</definedName>
    <definedName name="LLAVE_EMPOTRAR_CROMO_12">#REF!</definedName>
    <definedName name="LLAVE_EMPOTRAR_CROMO_12_10">#REF!</definedName>
    <definedName name="LLAVE_EMPOTRAR_CROMO_12_11">#REF!</definedName>
    <definedName name="LLAVE_EMPOTRAR_CROMO_12_6">#REF!</definedName>
    <definedName name="LLAVE_EMPOTRAR_CROMO_12_7">#REF!</definedName>
    <definedName name="LLAVE_EMPOTRAR_CROMO_12_8">#REF!</definedName>
    <definedName name="LLAVE_EMPOTRAR_CROMO_12_9">#REF!</definedName>
    <definedName name="LLAVE_PASO_1">#REF!</definedName>
    <definedName name="LLAVE_PASO_1_10">#REF!</definedName>
    <definedName name="LLAVE_PASO_1_11">#REF!</definedName>
    <definedName name="LLAVE_PASO_1_6">#REF!</definedName>
    <definedName name="LLAVE_PASO_1_7">#REF!</definedName>
    <definedName name="LLAVE_PASO_1_8">#REF!</definedName>
    <definedName name="LLAVE_PASO_1_9">#REF!</definedName>
    <definedName name="LLAVE_PASO_34">#REF!</definedName>
    <definedName name="LLAVE_PASO_34_10">#REF!</definedName>
    <definedName name="LLAVE_PASO_34_11">#REF!</definedName>
    <definedName name="LLAVE_PASO_34_6">#REF!</definedName>
    <definedName name="LLAVE_PASO_34_7">#REF!</definedName>
    <definedName name="LLAVE_PASO_34_8">#REF!</definedName>
    <definedName name="LLAVE_PASO_34_9">#REF!</definedName>
    <definedName name="LLAVE_SENCILLA">#REF!</definedName>
    <definedName name="LLAVE_SENCILLA_10">#REF!</definedName>
    <definedName name="LLAVE_SENCILLA_11">#REF!</definedName>
    <definedName name="LLAVE_SENCILLA_6">#REF!</definedName>
    <definedName name="LLAVE_SENCILLA_7">#REF!</definedName>
    <definedName name="LLAVE_SENCILLA_8">#REF!</definedName>
    <definedName name="LLAVE_SENCILLA_9">#REF!</definedName>
    <definedName name="LLAVIN_PUERTA">#REF!</definedName>
    <definedName name="LLAVIN_PUERTA_10">#REF!</definedName>
    <definedName name="LLAVIN_PUERTA_11">#REF!</definedName>
    <definedName name="LLAVIN_PUERTA_6">#REF!</definedName>
    <definedName name="LLAVIN_PUERTA_7">#REF!</definedName>
    <definedName name="LLAVIN_PUERTA_8">#REF!</definedName>
    <definedName name="LLAVIN_PUERTA_9">#REF!</definedName>
    <definedName name="LLENADO_BLOQUES_20">#REF!</definedName>
    <definedName name="LLENADO_BLOQUES_20_10">#REF!</definedName>
    <definedName name="LLENADO_BLOQUES_20_11">#REF!</definedName>
    <definedName name="LLENADO_BLOQUES_20_6">#REF!</definedName>
    <definedName name="LLENADO_BLOQUES_20_7">#REF!</definedName>
    <definedName name="LLENADO_BLOQUES_20_8">#REF!</definedName>
    <definedName name="LLENADO_BLOQUES_20_9">#REF!</definedName>
    <definedName name="LLENADO_BLOQUES_40">#REF!</definedName>
    <definedName name="LLENADO_BLOQUES_40_10">#REF!</definedName>
    <definedName name="LLENADO_BLOQUES_40_11">#REF!</definedName>
    <definedName name="LLENADO_BLOQUES_40_6">#REF!</definedName>
    <definedName name="LLENADO_BLOQUES_40_7">#REF!</definedName>
    <definedName name="LLENADO_BLOQUES_40_8">#REF!</definedName>
    <definedName name="LLENADO_BLOQUES_40_9">#REF!</definedName>
    <definedName name="LLENADO_BLOQUES_60">#REF!</definedName>
    <definedName name="LLENADO_BLOQUES_60_10">#REF!</definedName>
    <definedName name="LLENADO_BLOQUES_60_11">#REF!</definedName>
    <definedName name="LLENADO_BLOQUES_60_6">#REF!</definedName>
    <definedName name="LLENADO_BLOQUES_60_7">#REF!</definedName>
    <definedName name="LLENADO_BLOQUES_60_8">#REF!</definedName>
    <definedName name="LLENADO_BLOQUES_60_9">#REF!</definedName>
    <definedName name="LLENADO_BLOQUES_80">#REF!</definedName>
    <definedName name="LLENADO_BLOQUES_80_10">#REF!</definedName>
    <definedName name="LLENADO_BLOQUES_80_11">#REF!</definedName>
    <definedName name="LLENADO_BLOQUES_80_6">#REF!</definedName>
    <definedName name="LLENADO_BLOQUES_80_7">#REF!</definedName>
    <definedName name="LLENADO_BLOQUES_80_8">#REF!</definedName>
    <definedName name="LLENADO_BLOQUES_80_9">#REF!</definedName>
    <definedName name="LOSA12">#REF!</definedName>
    <definedName name="LOSA12_6">#REF!</definedName>
    <definedName name="LOSA20">#REF!</definedName>
    <definedName name="LOSA20_6">#REF!</definedName>
    <definedName name="LOSA30">#REF!</definedName>
    <definedName name="LOSA30_6">#REF!</definedName>
    <definedName name="MA">[7]M.O.!$C$10</definedName>
    <definedName name="MA_10">#REF!</definedName>
    <definedName name="MA_11">#REF!</definedName>
    <definedName name="MA_6">#REF!</definedName>
    <definedName name="MA_7">#REF!</definedName>
    <definedName name="MA_8">#REF!</definedName>
    <definedName name="MA_9">#REF!</definedName>
    <definedName name="MACHETE">#REF!</definedName>
    <definedName name="MACHETE_10">#REF!</definedName>
    <definedName name="MACHETE_11">#REF!</definedName>
    <definedName name="MACHETE_6">#REF!</definedName>
    <definedName name="MACHETE_7">#REF!</definedName>
    <definedName name="MACHETE_8">#REF!</definedName>
    <definedName name="MACHETE_9">#REF!</definedName>
    <definedName name="MACO">#REF!</definedName>
    <definedName name="MACO_10">#REF!</definedName>
    <definedName name="MACO_11">#REF!</definedName>
    <definedName name="MACO_6">#REF!</definedName>
    <definedName name="MACO_7">#REF!</definedName>
    <definedName name="MACO_8">#REF!</definedName>
    <definedName name="MACO_9">#REF!</definedName>
    <definedName name="Madera_P2">#REF!</definedName>
    <definedName name="Madera_P2_10">#REF!</definedName>
    <definedName name="Madera_P2_11">#REF!</definedName>
    <definedName name="Madera_P2_5">#REF!</definedName>
    <definedName name="Madera_P2_6">#REF!</definedName>
    <definedName name="Madera_P2_7">#REF!</definedName>
    <definedName name="Madera_P2_8">#REF!</definedName>
    <definedName name="Madera_P2_9">#REF!</definedName>
    <definedName name="maderabrutapino">#REF!</definedName>
    <definedName name="maderabrutapino_8">#REF!</definedName>
    <definedName name="Maestro">#REF!</definedName>
    <definedName name="Maestro_10">#REF!</definedName>
    <definedName name="Maestro_11">#REF!</definedName>
    <definedName name="Maestro_6">#REF!</definedName>
    <definedName name="Maestro_7">#REF!</definedName>
    <definedName name="Maestro_8">#REF!</definedName>
    <definedName name="Maestro_9">#REF!</definedName>
    <definedName name="MAESTROCARP">[5]INS!#REF!</definedName>
    <definedName name="MAESTROCARP_6">#REF!</definedName>
    <definedName name="MAESTROCARP_8">#REF!</definedName>
    <definedName name="MALLA_ABRAZ_1_12">#REF!</definedName>
    <definedName name="MALLA_ABRAZ_1_12_10">#REF!</definedName>
    <definedName name="MALLA_ABRAZ_1_12_11">#REF!</definedName>
    <definedName name="MALLA_ABRAZ_1_12_6">#REF!</definedName>
    <definedName name="MALLA_ABRAZ_1_12_7">#REF!</definedName>
    <definedName name="MALLA_ABRAZ_1_12_8">#REF!</definedName>
    <definedName name="MALLA_ABRAZ_1_12_9">#REF!</definedName>
    <definedName name="MALLA_AL_GALVANIZADO">#REF!</definedName>
    <definedName name="MALLA_AL_GALVANIZADO_10">#REF!</definedName>
    <definedName name="MALLA_AL_GALVANIZADO_11">#REF!</definedName>
    <definedName name="MALLA_AL_GALVANIZADO_6">#REF!</definedName>
    <definedName name="MALLA_AL_GALVANIZADO_7">#REF!</definedName>
    <definedName name="MALLA_AL_GALVANIZADO_8">#REF!</definedName>
    <definedName name="MALLA_AL_GALVANIZADO_9">#REF!</definedName>
    <definedName name="MALLA_AL_PUAS">#REF!</definedName>
    <definedName name="MALLA_AL_PUAS_10">#REF!</definedName>
    <definedName name="MALLA_AL_PUAS_11">#REF!</definedName>
    <definedName name="MALLA_AL_PUAS_6">#REF!</definedName>
    <definedName name="MALLA_AL_PUAS_7">#REF!</definedName>
    <definedName name="MALLA_AL_PUAS_8">#REF!</definedName>
    <definedName name="MALLA_AL_PUAS_9">#REF!</definedName>
    <definedName name="MALLA_BARRA_TENZORA">#REF!</definedName>
    <definedName name="MALLA_BARRA_TENZORA_10">#REF!</definedName>
    <definedName name="MALLA_BARRA_TENZORA_11">#REF!</definedName>
    <definedName name="MALLA_BARRA_TENZORA_6">#REF!</definedName>
    <definedName name="MALLA_BARRA_TENZORA_7">#REF!</definedName>
    <definedName name="MALLA_BARRA_TENZORA_8">#REF!</definedName>
    <definedName name="MALLA_BARRA_TENZORA_9">#REF!</definedName>
    <definedName name="MALLA_BOTE">#REF!</definedName>
    <definedName name="MALLA_BOTE_10">#REF!</definedName>
    <definedName name="MALLA_BOTE_11">#REF!</definedName>
    <definedName name="MALLA_BOTE_6">#REF!</definedName>
    <definedName name="MALLA_BOTE_7">#REF!</definedName>
    <definedName name="MALLA_BOTE_8">#REF!</definedName>
    <definedName name="MALLA_BOTE_9">#REF!</definedName>
    <definedName name="MALLA_CARP_COLS">#REF!</definedName>
    <definedName name="MALLA_CARP_COLS_10">#REF!</definedName>
    <definedName name="MALLA_CARP_COLS_11">#REF!</definedName>
    <definedName name="MALLA_CARP_COLS_6">#REF!</definedName>
    <definedName name="MALLA_CARP_COLS_7">#REF!</definedName>
    <definedName name="MALLA_CARP_COLS_8">#REF!</definedName>
    <definedName name="MALLA_CARP_COLS_9">#REF!</definedName>
    <definedName name="MALLA_CICLONICA_6">#REF!</definedName>
    <definedName name="MALLA_CICLONICA_6_10">#REF!</definedName>
    <definedName name="MALLA_CICLONICA_6_11">#REF!</definedName>
    <definedName name="MALLA_CICLONICA_6_6">#REF!</definedName>
    <definedName name="MALLA_CICLONICA_6_7">#REF!</definedName>
    <definedName name="MALLA_CICLONICA_6_8">#REF!</definedName>
    <definedName name="MALLA_CICLONICA_6_9">#REF!</definedName>
    <definedName name="MALLA_COLOC_6">#REF!</definedName>
    <definedName name="MALLA_COLOC_6_10">#REF!</definedName>
    <definedName name="MALLA_COLOC_6_11">#REF!</definedName>
    <definedName name="MALLA_COLOC_6_6">#REF!</definedName>
    <definedName name="MALLA_COLOC_6_7">#REF!</definedName>
    <definedName name="MALLA_COLOC_6_8">#REF!</definedName>
    <definedName name="MALLA_COLOC_6_9">#REF!</definedName>
    <definedName name="MALLA_COPAFINAL_1_12">#REF!</definedName>
    <definedName name="MALLA_COPAFINAL_1_12_10">#REF!</definedName>
    <definedName name="MALLA_COPAFINAL_1_12_11">#REF!</definedName>
    <definedName name="MALLA_COPAFINAL_1_12_6">#REF!</definedName>
    <definedName name="MALLA_COPAFINAL_1_12_7">#REF!</definedName>
    <definedName name="MALLA_COPAFINAL_1_12_8">#REF!</definedName>
    <definedName name="MALLA_COPAFINAL_1_12_9">#REF!</definedName>
    <definedName name="MALLA_COPAFINAL_2">#REF!</definedName>
    <definedName name="MALLA_COPAFINAL_2_10">#REF!</definedName>
    <definedName name="MALLA_COPAFINAL_2_11">#REF!</definedName>
    <definedName name="MALLA_COPAFINAL_2_6">#REF!</definedName>
    <definedName name="MALLA_COPAFINAL_2_7">#REF!</definedName>
    <definedName name="MALLA_COPAFINAL_2_8">#REF!</definedName>
    <definedName name="MALLA_COPAFINAL_2_9">#REF!</definedName>
    <definedName name="MALLA_CORTE_ABR">#REF!</definedName>
    <definedName name="MALLA_CORTE_ABR_10">#REF!</definedName>
    <definedName name="MALLA_CORTE_ABR_11">#REF!</definedName>
    <definedName name="MALLA_CORTE_ABR_6">#REF!</definedName>
    <definedName name="MALLA_CORTE_ABR_7">#REF!</definedName>
    <definedName name="MALLA_CORTE_ABR_8">#REF!</definedName>
    <definedName name="MALLA_CORTE_ABR_9">#REF!</definedName>
    <definedName name="Malla_Electrosoldada_10x10">#REF!</definedName>
    <definedName name="Malla_Electrosoldada_10x10_10">#REF!</definedName>
    <definedName name="Malla_Electrosoldada_10x10_11">#REF!</definedName>
    <definedName name="Malla_Electrosoldada_10x10_6">#REF!</definedName>
    <definedName name="Malla_Electrosoldada_10x10_7">#REF!</definedName>
    <definedName name="Malla_Electrosoldada_10x10_8">#REF!</definedName>
    <definedName name="Malla_Electrosoldada_10x10_9">#REF!</definedName>
    <definedName name="MALLA_PALOMETA_DOBLE_1_12">#REF!</definedName>
    <definedName name="MALLA_PALOMETA_DOBLE_1_12_10">#REF!</definedName>
    <definedName name="MALLA_PALOMETA_DOBLE_1_12_11">#REF!</definedName>
    <definedName name="MALLA_PALOMETA_DOBLE_1_12_6">#REF!</definedName>
    <definedName name="MALLA_PALOMETA_DOBLE_1_12_7">#REF!</definedName>
    <definedName name="MALLA_PALOMETA_DOBLE_1_12_8">#REF!</definedName>
    <definedName name="MALLA_PALOMETA_DOBLE_1_12_9">#REF!</definedName>
    <definedName name="MALLA_RELLENO">#REF!</definedName>
    <definedName name="MALLA_RELLENO_10">#REF!</definedName>
    <definedName name="MALLA_RELLENO_11">#REF!</definedName>
    <definedName name="MALLA_RELLENO_6">#REF!</definedName>
    <definedName name="MALLA_RELLENO_7">#REF!</definedName>
    <definedName name="MALLA_RELLENO_8">#REF!</definedName>
    <definedName name="MALLA_RELLENO_9">#REF!</definedName>
    <definedName name="MALLA_SEGUETA">#REF!</definedName>
    <definedName name="MALLA_SEGUETA_10">#REF!</definedName>
    <definedName name="MALLA_SEGUETA_11">#REF!</definedName>
    <definedName name="MALLA_SEGUETA_6">#REF!</definedName>
    <definedName name="MALLA_SEGUETA_7">#REF!</definedName>
    <definedName name="MALLA_SEGUETA_8">#REF!</definedName>
    <definedName name="MALLA_SEGUETA_9">#REF!</definedName>
    <definedName name="MALLA_TERMINAL_1_14">#REF!</definedName>
    <definedName name="MALLA_TERMINAL_1_14_10">#REF!</definedName>
    <definedName name="MALLA_TERMINAL_1_14_11">#REF!</definedName>
    <definedName name="MALLA_TERMINAL_1_14_6">#REF!</definedName>
    <definedName name="MALLA_TERMINAL_1_14_7">#REF!</definedName>
    <definedName name="MALLA_TERMINAL_1_14_8">#REF!</definedName>
    <definedName name="MALLA_TERMINAL_1_14_9">#REF!</definedName>
    <definedName name="MALLA_TUBOHG_1">#REF!</definedName>
    <definedName name="MALLA_TUBOHG_1_10">#REF!</definedName>
    <definedName name="MALLA_TUBOHG_1_11">#REF!</definedName>
    <definedName name="MALLA_TUBOHG_1_12">#REF!</definedName>
    <definedName name="MALLA_TUBOHG_1_12_10">#REF!</definedName>
    <definedName name="MALLA_TUBOHG_1_12_11">#REF!</definedName>
    <definedName name="MALLA_TUBOHG_1_12_6">#REF!</definedName>
    <definedName name="MALLA_TUBOHG_1_12_7">#REF!</definedName>
    <definedName name="MALLA_TUBOHG_1_12_8">#REF!</definedName>
    <definedName name="MALLA_TUBOHG_1_12_9">#REF!</definedName>
    <definedName name="MALLA_TUBOHG_1_14">#REF!</definedName>
    <definedName name="MALLA_TUBOHG_1_14_10">#REF!</definedName>
    <definedName name="MALLA_TUBOHG_1_14_11">#REF!</definedName>
    <definedName name="MALLA_TUBOHG_1_14_6">#REF!</definedName>
    <definedName name="MALLA_TUBOHG_1_14_7">#REF!</definedName>
    <definedName name="MALLA_TUBOHG_1_14_8">#REF!</definedName>
    <definedName name="MALLA_TUBOHG_1_14_9">#REF!</definedName>
    <definedName name="MALLA_TUBOHG_1_6">#REF!</definedName>
    <definedName name="MALLA_TUBOHG_1_7">#REF!</definedName>
    <definedName name="MALLA_TUBOHG_1_8">#REF!</definedName>
    <definedName name="MALLA_TUBOHG_1_9">#REF!</definedName>
    <definedName name="MALLA_ZABALETA">#REF!</definedName>
    <definedName name="MALLA_ZABALETA_10">#REF!</definedName>
    <definedName name="MALLA_ZABALETA_11">#REF!</definedName>
    <definedName name="MALLA_ZABALETA_6">#REF!</definedName>
    <definedName name="MALLA_ZABALETA_7">#REF!</definedName>
    <definedName name="MALLA_ZABALETA_8">#REF!</definedName>
    <definedName name="MALLA_ZABALETA_9">#REF!</definedName>
    <definedName name="MARCO_PUERTA_PINO">#REF!</definedName>
    <definedName name="MARCO_PUERTA_PINO_10">#REF!</definedName>
    <definedName name="MARCO_PUERTA_PINO_11">#REF!</definedName>
    <definedName name="MARCO_PUERTA_PINO_6">#REF!</definedName>
    <definedName name="MARCO_PUERTA_PINO_7">#REF!</definedName>
    <definedName name="MARCO_PUERTA_PINO_8">#REF!</definedName>
    <definedName name="MARCO_PUERTA_PINO_9">#REF!</definedName>
    <definedName name="MATERIAL_RELLENO">#REF!</definedName>
    <definedName name="MATERIAL_RELLENO_10">#REF!</definedName>
    <definedName name="MATERIAL_RELLENO_11">#REF!</definedName>
    <definedName name="MATERIAL_RELLENO_6">#REF!</definedName>
    <definedName name="MATERIAL_RELLENO_7">#REF!</definedName>
    <definedName name="MATERIAL_RELLENO_8">#REF!</definedName>
    <definedName name="MATERIAL_RELLENO_9">#REF!</definedName>
    <definedName name="MBA">#REF!</definedName>
    <definedName name="MBA_10">#REF!</definedName>
    <definedName name="MBA_11">#REF!</definedName>
    <definedName name="MBA_6">#REF!</definedName>
    <definedName name="MBA_7">#REF!</definedName>
    <definedName name="MBA_8">#REF!</definedName>
    <definedName name="MBA_9">#REF!</definedName>
    <definedName name="MEXCLADORA_LAVAMANOS">#REF!</definedName>
    <definedName name="MEXCLADORA_LAVAMANOS_10">#REF!</definedName>
    <definedName name="MEXCLADORA_LAVAMANOS_11">#REF!</definedName>
    <definedName name="MEXCLADORA_LAVAMANOS_6">#REF!</definedName>
    <definedName name="MEXCLADORA_LAVAMANOS_7">#REF!</definedName>
    <definedName name="MEXCLADORA_LAVAMANOS_8">#REF!</definedName>
    <definedName name="MEXCLADORA_LAVAMANOS_9">#REF!</definedName>
    <definedName name="MEZCLA_CAL_ARENA_PISOS">#REF!</definedName>
    <definedName name="MEZCLA_CAL_ARENA_PISOS_10">#REF!</definedName>
    <definedName name="MEZCLA_CAL_ARENA_PISOS_11">#REF!</definedName>
    <definedName name="MEZCLA_CAL_ARENA_PISOS_6">#REF!</definedName>
    <definedName name="MEZCLA_CAL_ARENA_PISOS_7">#REF!</definedName>
    <definedName name="MEZCLA_CAL_ARENA_PISOS_8">#REF!</definedName>
    <definedName name="MEZCLA_CAL_ARENA_PISOS_9">#REF!</definedName>
    <definedName name="MezclaAntillana">#REF!</definedName>
    <definedName name="MezclaAntillana_10">#REF!</definedName>
    <definedName name="MezclaAntillana_11">#REF!</definedName>
    <definedName name="MezclaAntillana_6">#REF!</definedName>
    <definedName name="MezclaAntillana_7">#REF!</definedName>
    <definedName name="MezclaAntillana_8">#REF!</definedName>
    <definedName name="MezclaAntillana_9">#REF!</definedName>
    <definedName name="mezclajuntabloque">#REF!</definedName>
    <definedName name="mezclajuntabloque_6">#REF!</definedName>
    <definedName name="mezclajuntabloque_8">#REF!</definedName>
    <definedName name="mgf">#REF!</definedName>
    <definedName name="MO_ACERA_FROTyVIOL">#REF!</definedName>
    <definedName name="MO_ACERA_FROTyVIOL_10">#REF!</definedName>
    <definedName name="MO_ACERA_FROTyVIOL_11">#REF!</definedName>
    <definedName name="MO_ACERA_FROTyVIOL_6">#REF!</definedName>
    <definedName name="MO_ACERA_FROTyVIOL_7">#REF!</definedName>
    <definedName name="MO_ACERA_FROTyVIOL_8">#REF!</definedName>
    <definedName name="MO_ACERA_FROTyVIOL_9">#REF!</definedName>
    <definedName name="MO_CANTOS">#REF!</definedName>
    <definedName name="MO_CANTOS_10">#REF!</definedName>
    <definedName name="MO_CANTOS_11">#REF!</definedName>
    <definedName name="MO_CANTOS_6">#REF!</definedName>
    <definedName name="MO_CANTOS_7">#REF!</definedName>
    <definedName name="MO_CANTOS_8">#REF!</definedName>
    <definedName name="MO_CANTOS_9">#REF!</definedName>
    <definedName name="MO_CARETEO">#REF!</definedName>
    <definedName name="MO_CARETEO_10">#REF!</definedName>
    <definedName name="MO_CARETEO_11">#REF!</definedName>
    <definedName name="MO_CARETEO_6">#REF!</definedName>
    <definedName name="MO_CARETEO_7">#REF!</definedName>
    <definedName name="MO_CARETEO_8">#REF!</definedName>
    <definedName name="MO_CARETEO_9">#REF!</definedName>
    <definedName name="MO_ColAcero_Dintel">#REF!</definedName>
    <definedName name="MO_ColAcero_Dintel_10">#REF!</definedName>
    <definedName name="MO_ColAcero_Dintel_11">#REF!</definedName>
    <definedName name="MO_ColAcero_Dintel_6">#REF!</definedName>
    <definedName name="MO_ColAcero_Dintel_7">#REF!</definedName>
    <definedName name="MO_ColAcero_Dintel_8">#REF!</definedName>
    <definedName name="MO_ColAcero_Dintel_9">#REF!</definedName>
    <definedName name="MO_ColAcero_Escalera">#REF!</definedName>
    <definedName name="MO_ColAcero_Escalera_10">#REF!</definedName>
    <definedName name="MO_ColAcero_Escalera_11">#REF!</definedName>
    <definedName name="MO_ColAcero_Escalera_6">#REF!</definedName>
    <definedName name="MO_ColAcero_Escalera_7">#REF!</definedName>
    <definedName name="MO_ColAcero_Escalera_8">#REF!</definedName>
    <definedName name="MO_ColAcero_Escalera_9">#REF!</definedName>
    <definedName name="MO_ColAcero_G60_QQ">#REF!</definedName>
    <definedName name="MO_ColAcero_G60_QQ_10">#REF!</definedName>
    <definedName name="MO_ColAcero_G60_QQ_11">#REF!</definedName>
    <definedName name="MO_ColAcero_G60_QQ_6">#REF!</definedName>
    <definedName name="MO_ColAcero_G60_QQ_7">#REF!</definedName>
    <definedName name="MO_ColAcero_G60_QQ_8">#REF!</definedName>
    <definedName name="MO_ColAcero_G60_QQ_9">#REF!</definedName>
    <definedName name="MO_ColAcero_Malla">#REF!</definedName>
    <definedName name="MO_ColAcero_Malla_10">#REF!</definedName>
    <definedName name="MO_ColAcero_Malla_11">#REF!</definedName>
    <definedName name="MO_ColAcero_Malla_6">#REF!</definedName>
    <definedName name="MO_ColAcero_Malla_7">#REF!</definedName>
    <definedName name="MO_ColAcero_Malla_8">#REF!</definedName>
    <definedName name="MO_ColAcero_Malla_9">#REF!</definedName>
    <definedName name="MO_ColAcero_QQ">#REF!</definedName>
    <definedName name="MO_ColAcero_QQ_10">#REF!</definedName>
    <definedName name="MO_ColAcero_QQ_11">#REF!</definedName>
    <definedName name="MO_ColAcero_QQ_5">#REF!</definedName>
    <definedName name="MO_ColAcero_QQ_6">#REF!</definedName>
    <definedName name="MO_ColAcero_QQ_7">#REF!</definedName>
    <definedName name="MO_ColAcero_QQ_8">#REF!</definedName>
    <definedName name="MO_ColAcero_QQ_9">#REF!</definedName>
    <definedName name="MO_ColAcero_ZapMuros">#REF!</definedName>
    <definedName name="MO_ColAcero_ZapMuros_10">#REF!</definedName>
    <definedName name="MO_ColAcero_ZapMuros_11">#REF!</definedName>
    <definedName name="MO_ColAcero_ZapMuros_6">#REF!</definedName>
    <definedName name="MO_ColAcero_ZapMuros_7">#REF!</definedName>
    <definedName name="MO_ColAcero_ZapMuros_8">#REF!</definedName>
    <definedName name="MO_ColAcero_ZapMuros_9">#REF!</definedName>
    <definedName name="MO_ColAcero14_Piso">#REF!</definedName>
    <definedName name="MO_ColAcero14_Piso_10">#REF!</definedName>
    <definedName name="MO_ColAcero14_Piso_11">#REF!</definedName>
    <definedName name="MO_ColAcero14_Piso_6">#REF!</definedName>
    <definedName name="MO_ColAcero14_Piso_7">#REF!</definedName>
    <definedName name="MO_ColAcero14_Piso_8">#REF!</definedName>
    <definedName name="MO_ColAcero14_Piso_9">#REF!</definedName>
    <definedName name="MO_ColAcero38y12_Cols">#REF!</definedName>
    <definedName name="MO_ColAcero38y12_Cols_10">#REF!</definedName>
    <definedName name="MO_ColAcero38y12_Cols_11">#REF!</definedName>
    <definedName name="MO_ColAcero38y12_Cols_6">#REF!</definedName>
    <definedName name="MO_ColAcero38y12_Cols_7">#REF!</definedName>
    <definedName name="MO_ColAcero38y12_Cols_8">#REF!</definedName>
    <definedName name="MO_ColAcero38y12_Cols_9">#REF!</definedName>
    <definedName name="MO_DEMOLICION_MURO_HA">#REF!</definedName>
    <definedName name="MO_DEMOLICION_MURO_HA_10">#REF!</definedName>
    <definedName name="MO_DEMOLICION_MURO_HA_11">#REF!</definedName>
    <definedName name="MO_DEMOLICION_MURO_HA_6">#REF!</definedName>
    <definedName name="MO_DEMOLICION_MURO_HA_7">#REF!</definedName>
    <definedName name="MO_DEMOLICION_MURO_HA_8">#REF!</definedName>
    <definedName name="MO_DEMOLICION_MURO_HA_9">#REF!</definedName>
    <definedName name="MO_ELEC_BREAKERS">#REF!</definedName>
    <definedName name="MO_ELEC_BREAKERS_10">#REF!</definedName>
    <definedName name="MO_ELEC_BREAKERS_11">#REF!</definedName>
    <definedName name="MO_ELEC_BREAKERS_6">#REF!</definedName>
    <definedName name="MO_ELEC_BREAKERS_7">#REF!</definedName>
    <definedName name="MO_ELEC_BREAKERS_8">#REF!</definedName>
    <definedName name="MO_ELEC_BREAKERS_9">#REF!</definedName>
    <definedName name="MO_ELEC_INTERRUPTOR_3W">#REF!</definedName>
    <definedName name="MO_ELEC_INTERRUPTOR_3W_10">#REF!</definedName>
    <definedName name="MO_ELEC_INTERRUPTOR_3W_11">#REF!</definedName>
    <definedName name="MO_ELEC_INTERRUPTOR_3W_6">#REF!</definedName>
    <definedName name="MO_ELEC_INTERRUPTOR_3W_7">#REF!</definedName>
    <definedName name="MO_ELEC_INTERRUPTOR_3W_8">#REF!</definedName>
    <definedName name="MO_ELEC_INTERRUPTOR_3W_9">#REF!</definedName>
    <definedName name="MO_ELEC_INTERRUPTOR_4W">#REF!</definedName>
    <definedName name="MO_ELEC_INTERRUPTOR_4W_10">#REF!</definedName>
    <definedName name="MO_ELEC_INTERRUPTOR_4W_11">#REF!</definedName>
    <definedName name="MO_ELEC_INTERRUPTOR_4W_6">#REF!</definedName>
    <definedName name="MO_ELEC_INTERRUPTOR_4W_7">#REF!</definedName>
    <definedName name="MO_ELEC_INTERRUPTOR_4W_8">#REF!</definedName>
    <definedName name="MO_ELEC_INTERRUPTOR_4W_9">#REF!</definedName>
    <definedName name="MO_ELEC_INTERRUPTOR_DOB">#REF!</definedName>
    <definedName name="MO_ELEC_INTERRUPTOR_DOB_10">#REF!</definedName>
    <definedName name="MO_ELEC_INTERRUPTOR_DOB_11">#REF!</definedName>
    <definedName name="MO_ELEC_INTERRUPTOR_DOB_6">#REF!</definedName>
    <definedName name="MO_ELEC_INTERRUPTOR_DOB_7">#REF!</definedName>
    <definedName name="MO_ELEC_INTERRUPTOR_DOB_8">#REF!</definedName>
    <definedName name="MO_ELEC_INTERRUPTOR_DOB_9">#REF!</definedName>
    <definedName name="MO_ELEC_INTERRUPTOR_SENC">#REF!</definedName>
    <definedName name="MO_ELEC_INTERRUPTOR_SENC_10">#REF!</definedName>
    <definedName name="MO_ELEC_INTERRUPTOR_SENC_11">#REF!</definedName>
    <definedName name="MO_ELEC_INTERRUPTOR_SENC_6">#REF!</definedName>
    <definedName name="MO_ELEC_INTERRUPTOR_SENC_7">#REF!</definedName>
    <definedName name="MO_ELEC_INTERRUPTOR_SENC_8">#REF!</definedName>
    <definedName name="MO_ELEC_INTERRUPTOR_SENC_9">#REF!</definedName>
    <definedName name="MO_ELEC_INTERRUPTOR_TRIPLE">#REF!</definedName>
    <definedName name="MO_ELEC_INTERRUPTOR_TRIPLE_10">#REF!</definedName>
    <definedName name="MO_ELEC_INTERRUPTOR_TRIPLE_11">#REF!</definedName>
    <definedName name="MO_ELEC_INTERRUPTOR_TRIPLE_6">#REF!</definedName>
    <definedName name="MO_ELEC_INTERRUPTOR_TRIPLE_7">#REF!</definedName>
    <definedName name="MO_ELEC_INTERRUPTOR_TRIPLE_8">#REF!</definedName>
    <definedName name="MO_ELEC_INTERRUPTOR_TRIPLE_9">#REF!</definedName>
    <definedName name="MO_ELEC_LAMPARA_FLUORESCENTE">#REF!</definedName>
    <definedName name="MO_ELEC_LAMPARA_FLUORESCENTE_10">#REF!</definedName>
    <definedName name="MO_ELEC_LAMPARA_FLUORESCENTE_11">#REF!</definedName>
    <definedName name="MO_ELEC_LAMPARA_FLUORESCENTE_6">#REF!</definedName>
    <definedName name="MO_ELEC_LAMPARA_FLUORESCENTE_7">#REF!</definedName>
    <definedName name="MO_ELEC_LAMPARA_FLUORESCENTE_8">#REF!</definedName>
    <definedName name="MO_ELEC_LAMPARA_FLUORESCENTE_9">#REF!</definedName>
    <definedName name="MO_ELEC_LUZ_CENITAL">#REF!</definedName>
    <definedName name="MO_ELEC_LUZ_CENITAL_10">#REF!</definedName>
    <definedName name="MO_ELEC_LUZ_CENITAL_11">#REF!</definedName>
    <definedName name="MO_ELEC_LUZ_CENITAL_6">#REF!</definedName>
    <definedName name="MO_ELEC_LUZ_CENITAL_7">#REF!</definedName>
    <definedName name="MO_ELEC_LUZ_CENITAL_8">#REF!</definedName>
    <definedName name="MO_ELEC_LUZ_CENITAL_9">#REF!</definedName>
    <definedName name="MO_ELEC_PANEL_DIST">#REF!</definedName>
    <definedName name="MO_ELEC_PANEL_DIST_10">#REF!</definedName>
    <definedName name="MO_ELEC_PANEL_DIST_11">#REF!</definedName>
    <definedName name="MO_ELEC_PANEL_DIST_6">#REF!</definedName>
    <definedName name="MO_ELEC_PANEL_DIST_7">#REF!</definedName>
    <definedName name="MO_ELEC_PANEL_DIST_8">#REF!</definedName>
    <definedName name="MO_ELEC_PANEL_DIST_9">#REF!</definedName>
    <definedName name="MO_ELEC_TOMACORRIENTE_110">#REF!</definedName>
    <definedName name="MO_ELEC_TOMACORRIENTE_110_10">#REF!</definedName>
    <definedName name="MO_ELEC_TOMACORRIENTE_110_11">#REF!</definedName>
    <definedName name="MO_ELEC_TOMACORRIENTE_110_6">#REF!</definedName>
    <definedName name="MO_ELEC_TOMACORRIENTE_110_7">#REF!</definedName>
    <definedName name="MO_ELEC_TOMACORRIENTE_110_8">#REF!</definedName>
    <definedName name="MO_ELEC_TOMACORRIENTE_110_9">#REF!</definedName>
    <definedName name="MO_ELEC_TOMACORRIENTE_220">#REF!</definedName>
    <definedName name="MO_ELEC_TOMACORRIENTE_220_10">#REF!</definedName>
    <definedName name="MO_ELEC_TOMACORRIENTE_220_11">#REF!</definedName>
    <definedName name="MO_ELEC_TOMACORRIENTE_220_6">#REF!</definedName>
    <definedName name="MO_ELEC_TOMACORRIENTE_220_7">#REF!</definedName>
    <definedName name="MO_ELEC_TOMACORRIENTE_220_8">#REF!</definedName>
    <definedName name="MO_ELEC_TOMACORRIENTE_220_9">#REF!</definedName>
    <definedName name="MO_ENTABLILLADOS">#REF!</definedName>
    <definedName name="MO_ENTABLILLADOS_10">#REF!</definedName>
    <definedName name="MO_ENTABLILLADOS_11">#REF!</definedName>
    <definedName name="MO_ENTABLILLADOS_6">#REF!</definedName>
    <definedName name="MO_ENTABLILLADOS_7">#REF!</definedName>
    <definedName name="MO_ENTABLILLADOS_8">#REF!</definedName>
    <definedName name="MO_ENTABLILLADOS_9">#REF!</definedName>
    <definedName name="MO_ESCALON_GRANITO">#REF!</definedName>
    <definedName name="MO_ESCALON_GRANITO_10">#REF!</definedName>
    <definedName name="MO_ESCALON_GRANITO_11">#REF!</definedName>
    <definedName name="MO_ESCALON_GRANITO_6">#REF!</definedName>
    <definedName name="MO_ESCALON_GRANITO_7">#REF!</definedName>
    <definedName name="MO_ESCALON_GRANITO_8">#REF!</definedName>
    <definedName name="MO_ESCALON_GRANITO_9">#REF!</definedName>
    <definedName name="MO_ESCALON_HUELLA_y_CONTRAHUELLA">#REF!</definedName>
    <definedName name="MO_ESCALON_HUELLA_y_CONTRAHUELLA_10">#REF!</definedName>
    <definedName name="MO_ESCALON_HUELLA_y_CONTRAHUELLA_11">#REF!</definedName>
    <definedName name="MO_ESCALON_HUELLA_y_CONTRAHUELLA_6">#REF!</definedName>
    <definedName name="MO_ESCALON_HUELLA_y_CONTRAHUELLA_7">#REF!</definedName>
    <definedName name="MO_ESCALON_HUELLA_y_CONTRAHUELLA_8">#REF!</definedName>
    <definedName name="MO_ESCALON_HUELLA_y_CONTRAHUELLA_9">#REF!</definedName>
    <definedName name="MO_ESTRIAS">#REF!</definedName>
    <definedName name="MO_ESTRIAS_10">#REF!</definedName>
    <definedName name="MO_ESTRIAS_11">#REF!</definedName>
    <definedName name="MO_ESTRIAS_6">#REF!</definedName>
    <definedName name="MO_ESTRIAS_7">#REF!</definedName>
    <definedName name="MO_ESTRIAS_8">#REF!</definedName>
    <definedName name="MO_ESTRIAS_9">#REF!</definedName>
    <definedName name="MO_EXC_CALICHE_MANO_3M">#REF!</definedName>
    <definedName name="MO_EXC_CALICHE_MANO_3M_10">#REF!</definedName>
    <definedName name="MO_EXC_CALICHE_MANO_3M_11">#REF!</definedName>
    <definedName name="MO_EXC_CALICHE_MANO_3M_6">#REF!</definedName>
    <definedName name="MO_EXC_CALICHE_MANO_3M_7">#REF!</definedName>
    <definedName name="MO_EXC_CALICHE_MANO_3M_8">#REF!</definedName>
    <definedName name="MO_EXC_CALICHE_MANO_3M_9">#REF!</definedName>
    <definedName name="MO_EXC_ROCA_BLANDA_MANO_3M">#REF!</definedName>
    <definedName name="MO_EXC_ROCA_BLANDA_MANO_3M_10">#REF!</definedName>
    <definedName name="MO_EXC_ROCA_BLANDA_MANO_3M_11">#REF!</definedName>
    <definedName name="MO_EXC_ROCA_BLANDA_MANO_3M_6">#REF!</definedName>
    <definedName name="MO_EXC_ROCA_BLANDA_MANO_3M_7">#REF!</definedName>
    <definedName name="MO_EXC_ROCA_BLANDA_MANO_3M_8">#REF!</definedName>
    <definedName name="MO_EXC_ROCA_BLANDA_MANO_3M_9">#REF!</definedName>
    <definedName name="MO_EXC_ROCA_COMP_3M">#REF!</definedName>
    <definedName name="MO_EXC_ROCA_COMP_3M_10">#REF!</definedName>
    <definedName name="MO_EXC_ROCA_COMP_3M_11">#REF!</definedName>
    <definedName name="MO_EXC_ROCA_COMP_3M_6">#REF!</definedName>
    <definedName name="MO_EXC_ROCA_COMP_3M_7">#REF!</definedName>
    <definedName name="MO_EXC_ROCA_COMP_3M_8">#REF!</definedName>
    <definedName name="MO_EXC_ROCA_COMP_3M_9">#REF!</definedName>
    <definedName name="MO_EXC_ROCA_MANO_3M">#REF!</definedName>
    <definedName name="MO_EXC_ROCA_MANO_3M_10">#REF!</definedName>
    <definedName name="MO_EXC_ROCA_MANO_3M_11">#REF!</definedName>
    <definedName name="MO_EXC_ROCA_MANO_3M_6">#REF!</definedName>
    <definedName name="MO_EXC_ROCA_MANO_3M_7">#REF!</definedName>
    <definedName name="MO_EXC_ROCA_MANO_3M_8">#REF!</definedName>
    <definedName name="MO_EXC_ROCA_MANO_3M_9">#REF!</definedName>
    <definedName name="MO_EXC_TIERRA_MANO_3M">#REF!</definedName>
    <definedName name="MO_EXC_TIERRA_MANO_3M_10">#REF!</definedName>
    <definedName name="MO_EXC_TIERRA_MANO_3M_11">#REF!</definedName>
    <definedName name="MO_EXC_TIERRA_MANO_3M_6">#REF!</definedName>
    <definedName name="MO_EXC_TIERRA_MANO_3M_7">#REF!</definedName>
    <definedName name="MO_EXC_TIERRA_MANO_3M_8">#REF!</definedName>
    <definedName name="MO_EXC_TIERRA_MANO_3M_9">#REF!</definedName>
    <definedName name="MO_FINO_TECHO_HOR">#REF!</definedName>
    <definedName name="MO_FINO_TECHO_HOR_10">#REF!</definedName>
    <definedName name="MO_FINO_TECHO_HOR_11">#REF!</definedName>
    <definedName name="MO_FINO_TECHO_HOR_6">#REF!</definedName>
    <definedName name="MO_FINO_TECHO_HOR_7">#REF!</definedName>
    <definedName name="MO_FINO_TECHO_HOR_8">#REF!</definedName>
    <definedName name="MO_FINO_TECHO_HOR_9">#REF!</definedName>
    <definedName name="MO_FRAGUACHE">#REF!</definedName>
    <definedName name="MO_FRAGUACHE_10">#REF!</definedName>
    <definedName name="MO_FRAGUACHE_11">#REF!</definedName>
    <definedName name="MO_FRAGUACHE_6">#REF!</definedName>
    <definedName name="MO_FRAGUACHE_7">#REF!</definedName>
    <definedName name="MO_FRAGUACHE_8">#REF!</definedName>
    <definedName name="MO_FRAGUACHE_9">#REF!</definedName>
    <definedName name="MO_GOTEROS">#REF!</definedName>
    <definedName name="MO_GOTEROS_10">#REF!</definedName>
    <definedName name="MO_GOTEROS_11">#REF!</definedName>
    <definedName name="MO_GOTEROS_6">#REF!</definedName>
    <definedName name="MO_GOTEROS_7">#REF!</definedName>
    <definedName name="MO_GOTEROS_8">#REF!</definedName>
    <definedName name="MO_GOTEROS_9">#REF!</definedName>
    <definedName name="MO_NATILLA">#REF!</definedName>
    <definedName name="MO_NATILLA_10">#REF!</definedName>
    <definedName name="MO_NATILLA_11">#REF!</definedName>
    <definedName name="MO_NATILLA_6">#REF!</definedName>
    <definedName name="MO_NATILLA_7">#REF!</definedName>
    <definedName name="MO_NATILLA_8">#REF!</definedName>
    <definedName name="MO_NATILLA_9">#REF!</definedName>
    <definedName name="MO_PAÑETE_COLs">#REF!</definedName>
    <definedName name="MO_PAÑETE_COLs_10">#REF!</definedName>
    <definedName name="MO_PAÑETE_COLs_11">#REF!</definedName>
    <definedName name="MO_PAÑETE_COLs_6">#REF!</definedName>
    <definedName name="MO_PAÑETE_COLs_7">#REF!</definedName>
    <definedName name="MO_PAÑETE_COLs_8">#REF!</definedName>
    <definedName name="MO_PAÑETE_COLs_9">#REF!</definedName>
    <definedName name="MO_PAÑETE_EXT">#REF!</definedName>
    <definedName name="MO_PAÑETE_EXT_10">#REF!</definedName>
    <definedName name="MO_PAÑETE_EXT_11">#REF!</definedName>
    <definedName name="MO_PAÑETE_EXT_6">#REF!</definedName>
    <definedName name="MO_PAÑETE_EXT_7">#REF!</definedName>
    <definedName name="MO_PAÑETE_EXT_8">#REF!</definedName>
    <definedName name="MO_PAÑETE_EXT_9">#REF!</definedName>
    <definedName name="MO_PAÑETE_INT">#REF!</definedName>
    <definedName name="MO_PAÑETE_INT_10">#REF!</definedName>
    <definedName name="MO_PAÑETE_INT_11">#REF!</definedName>
    <definedName name="MO_PAÑETE_INT_6">#REF!</definedName>
    <definedName name="MO_PAÑETE_INT_7">#REF!</definedName>
    <definedName name="MO_PAÑETE_INT_8">#REF!</definedName>
    <definedName name="MO_PAÑETE_INT_9">#REF!</definedName>
    <definedName name="MO_PAÑETE_PULIDO">#REF!</definedName>
    <definedName name="MO_PAÑETE_PULIDO_10">#REF!</definedName>
    <definedName name="MO_PAÑETE_PULIDO_11">#REF!</definedName>
    <definedName name="MO_PAÑETE_PULIDO_6">#REF!</definedName>
    <definedName name="MO_PAÑETE_PULIDO_7">#REF!</definedName>
    <definedName name="MO_PAÑETE_PULIDO_8">#REF!</definedName>
    <definedName name="MO_PAÑETE_PULIDO_9">#REF!</definedName>
    <definedName name="MO_PAÑETE_RASGADO">#REF!</definedName>
    <definedName name="MO_PAÑETE_RASGADO_10">#REF!</definedName>
    <definedName name="MO_PAÑETE_RASGADO_11">#REF!</definedName>
    <definedName name="MO_PAÑETE_RASGADO_6">#REF!</definedName>
    <definedName name="MO_PAÑETE_RASGADO_7">#REF!</definedName>
    <definedName name="MO_PAÑETE_RASGADO_8">#REF!</definedName>
    <definedName name="MO_PAÑETE_RASGADO_9">#REF!</definedName>
    <definedName name="MO_PAÑETE_TECHOSyVIGAS">#REF!</definedName>
    <definedName name="MO_PAÑETE_TECHOSyVIGAS_10">#REF!</definedName>
    <definedName name="MO_PAÑETE_TECHOSyVIGAS_11">#REF!</definedName>
    <definedName name="MO_PAÑETE_TECHOSyVIGAS_6">#REF!</definedName>
    <definedName name="MO_PAÑETE_TECHOSyVIGAS_7">#REF!</definedName>
    <definedName name="MO_PAÑETE_TECHOSyVIGAS_8">#REF!</definedName>
    <definedName name="MO_PAÑETE_TECHOSyVIGAS_9">#REF!</definedName>
    <definedName name="MO_PERRILLA">#REF!</definedName>
    <definedName name="MO_PERRILLA_10">#REF!</definedName>
    <definedName name="MO_PERRILLA_11">#REF!</definedName>
    <definedName name="MO_PERRILLA_6">#REF!</definedName>
    <definedName name="MO_PERRILLA_7">#REF!</definedName>
    <definedName name="MO_PERRILLA_8">#REF!</definedName>
    <definedName name="MO_PERRILLA_9">#REF!</definedName>
    <definedName name="MO_PIEDRA">#REF!</definedName>
    <definedName name="MO_PIEDRA_10">#REF!</definedName>
    <definedName name="MO_PIEDRA_11">#REF!</definedName>
    <definedName name="MO_PIEDRA_6">#REF!</definedName>
    <definedName name="MO_PIEDRA_7">#REF!</definedName>
    <definedName name="MO_PIEDRA_8">#REF!</definedName>
    <definedName name="MO_PIEDRA_9">#REF!</definedName>
    <definedName name="MO_PINTURA">#REF!</definedName>
    <definedName name="MO_PINTURA_10">#REF!</definedName>
    <definedName name="MO_PINTURA_11">#REF!</definedName>
    <definedName name="MO_PINTURA_6">#REF!</definedName>
    <definedName name="MO_PINTURA_7">#REF!</definedName>
    <definedName name="MO_PINTURA_8">#REF!</definedName>
    <definedName name="MO_PINTURA_9">#REF!</definedName>
    <definedName name="MO_PISO_ADOQUIN">#REF!</definedName>
    <definedName name="MO_PISO_ADOQUIN_10">#REF!</definedName>
    <definedName name="MO_PISO_ADOQUIN_11">#REF!</definedName>
    <definedName name="MO_PISO_ADOQUIN_6">#REF!</definedName>
    <definedName name="MO_PISO_ADOQUIN_7">#REF!</definedName>
    <definedName name="MO_PISO_ADOQUIN_8">#REF!</definedName>
    <definedName name="MO_PISO_ADOQUIN_9">#REF!</definedName>
    <definedName name="MO_PISO_CementoPulido">#REF!</definedName>
    <definedName name="MO_PISO_CementoPulido_10">#REF!</definedName>
    <definedName name="MO_PISO_CementoPulido_11">#REF!</definedName>
    <definedName name="MO_PISO_CementoPulido_6">#REF!</definedName>
    <definedName name="MO_PISO_CementoPulido_7">#REF!</definedName>
    <definedName name="MO_PISO_CementoPulido_8">#REF!</definedName>
    <definedName name="MO_PISO_CementoPulido_9">#REF!</definedName>
    <definedName name="MO_PISO_CERAMICA_15a20">#REF!</definedName>
    <definedName name="MO_PISO_CERAMICA_15a20_10">#REF!</definedName>
    <definedName name="MO_PISO_CERAMICA_15a20_11">#REF!</definedName>
    <definedName name="MO_PISO_CERAMICA_15a20_6">#REF!</definedName>
    <definedName name="MO_PISO_CERAMICA_15a20_7">#REF!</definedName>
    <definedName name="MO_PISO_CERAMICA_15a20_8">#REF!</definedName>
    <definedName name="MO_PISO_CERAMICA_15a20_9">#REF!</definedName>
    <definedName name="MO_PISO_CERAMICA_15a20_BASE">#REF!</definedName>
    <definedName name="MO_PISO_CERAMICA_15a20_BASE_10">#REF!</definedName>
    <definedName name="MO_PISO_CERAMICA_15a20_BASE_11">#REF!</definedName>
    <definedName name="MO_PISO_CERAMICA_15a20_BASE_6">#REF!</definedName>
    <definedName name="MO_PISO_CERAMICA_15a20_BASE_7">#REF!</definedName>
    <definedName name="MO_PISO_CERAMICA_15a20_BASE_8">#REF!</definedName>
    <definedName name="MO_PISO_CERAMICA_15a20_BASE_9">#REF!</definedName>
    <definedName name="MO_PISO_CERAMICA_30a40">#REF!</definedName>
    <definedName name="MO_PISO_CERAMICA_30a40_10">#REF!</definedName>
    <definedName name="MO_PISO_CERAMICA_30a40_11">#REF!</definedName>
    <definedName name="MO_PISO_CERAMICA_30a40_6">#REF!</definedName>
    <definedName name="MO_PISO_CERAMICA_30a40_7">#REF!</definedName>
    <definedName name="MO_PISO_CERAMICA_30a40_8">#REF!</definedName>
    <definedName name="MO_PISO_CERAMICA_30a40_9">#REF!</definedName>
    <definedName name="MO_PISO_CERAMICA_30a40_BASE">#REF!</definedName>
    <definedName name="MO_PISO_CERAMICA_30a40_BASE_10">#REF!</definedName>
    <definedName name="MO_PISO_CERAMICA_30a40_BASE_11">#REF!</definedName>
    <definedName name="MO_PISO_CERAMICA_30a40_BASE_6">#REF!</definedName>
    <definedName name="MO_PISO_CERAMICA_30a40_BASE_7">#REF!</definedName>
    <definedName name="MO_PISO_CERAMICA_30a40_BASE_8">#REF!</definedName>
    <definedName name="MO_PISO_CERAMICA_30a40_BASE_9">#REF!</definedName>
    <definedName name="MO_PISO_FROTA_VIOL">#REF!</definedName>
    <definedName name="MO_PISO_FROTA_VIOL_10">#REF!</definedName>
    <definedName name="MO_PISO_FROTA_VIOL_11">#REF!</definedName>
    <definedName name="MO_PISO_FROTA_VIOL_6">#REF!</definedName>
    <definedName name="MO_PISO_FROTA_VIOL_7">#REF!</definedName>
    <definedName name="MO_PISO_FROTA_VIOL_8">#REF!</definedName>
    <definedName name="MO_PISO_FROTA_VIOL_9">#REF!</definedName>
    <definedName name="MO_PISO_FROTADO">#REF!</definedName>
    <definedName name="MO_PISO_FROTADO_10">#REF!</definedName>
    <definedName name="MO_PISO_FROTADO_11">#REF!</definedName>
    <definedName name="MO_PISO_FROTADO_6">#REF!</definedName>
    <definedName name="MO_PISO_FROTADO_7">#REF!</definedName>
    <definedName name="MO_PISO_FROTADO_8">#REF!</definedName>
    <definedName name="MO_PISO_FROTADO_9">#REF!</definedName>
    <definedName name="MO_PISO_GRANITO_25">#REF!</definedName>
    <definedName name="MO_PISO_GRANITO_25_10">#REF!</definedName>
    <definedName name="MO_PISO_GRANITO_25_11">#REF!</definedName>
    <definedName name="MO_PISO_GRANITO_25_6">#REF!</definedName>
    <definedName name="MO_PISO_GRANITO_25_7">#REF!</definedName>
    <definedName name="MO_PISO_GRANITO_25_8">#REF!</definedName>
    <definedName name="MO_PISO_GRANITO_25_9">#REF!</definedName>
    <definedName name="MO_PISO_GRANITO_30">#REF!</definedName>
    <definedName name="MO_PISO_GRANITO_30_10">#REF!</definedName>
    <definedName name="MO_PISO_GRANITO_30_11">#REF!</definedName>
    <definedName name="MO_PISO_GRANITO_30_6">#REF!</definedName>
    <definedName name="MO_PISO_GRANITO_30_7">#REF!</definedName>
    <definedName name="MO_PISO_GRANITO_30_8">#REF!</definedName>
    <definedName name="MO_PISO_GRANITO_30_9">#REF!</definedName>
    <definedName name="MO_PISO_GRANITO_33">#REF!</definedName>
    <definedName name="MO_PISO_GRANITO_33_10">#REF!</definedName>
    <definedName name="MO_PISO_GRANITO_33_11">#REF!</definedName>
    <definedName name="MO_PISO_GRANITO_33_6">#REF!</definedName>
    <definedName name="MO_PISO_GRANITO_33_7">#REF!</definedName>
    <definedName name="MO_PISO_GRANITO_33_8">#REF!</definedName>
    <definedName name="MO_PISO_GRANITO_33_9">#REF!</definedName>
    <definedName name="MO_PISO_GRANITO_40">#REF!</definedName>
    <definedName name="MO_PISO_GRANITO_40_10">#REF!</definedName>
    <definedName name="MO_PISO_GRANITO_40_11">#REF!</definedName>
    <definedName name="MO_PISO_GRANITO_40_6">#REF!</definedName>
    <definedName name="MO_PISO_GRANITO_40_7">#REF!</definedName>
    <definedName name="MO_PISO_GRANITO_40_8">#REF!</definedName>
    <definedName name="MO_PISO_GRANITO_40_9">#REF!</definedName>
    <definedName name="MO_PISO_GRANITO_50">#REF!</definedName>
    <definedName name="MO_PISO_GRANITO_50_10">#REF!</definedName>
    <definedName name="MO_PISO_GRANITO_50_11">#REF!</definedName>
    <definedName name="MO_PISO_GRANITO_50_6">#REF!</definedName>
    <definedName name="MO_PISO_GRANITO_50_7">#REF!</definedName>
    <definedName name="MO_PISO_GRANITO_50_8">#REF!</definedName>
    <definedName name="MO_PISO_GRANITO_50_9">#REF!</definedName>
    <definedName name="MO_PISO_PULI_VIOL">#REF!</definedName>
    <definedName name="MO_PISO_PULI_VIOL_10">#REF!</definedName>
    <definedName name="MO_PISO_PULI_VIOL_11">#REF!</definedName>
    <definedName name="MO_PISO_PULI_VIOL_6">#REF!</definedName>
    <definedName name="MO_PISO_PULI_VIOL_7">#REF!</definedName>
    <definedName name="MO_PISO_PULI_VIOL_8">#REF!</definedName>
    <definedName name="MO_PISO_PULI_VIOL_9">#REF!</definedName>
    <definedName name="MO_PISO_ZOCALO">#REF!</definedName>
    <definedName name="MO_PISO_ZOCALO_10">#REF!</definedName>
    <definedName name="MO_PISO_ZOCALO_11">#REF!</definedName>
    <definedName name="MO_PISO_ZOCALO_6">#REF!</definedName>
    <definedName name="MO_PISO_ZOCALO_7">#REF!</definedName>
    <definedName name="MO_PISO_ZOCALO_8">#REF!</definedName>
    <definedName name="MO_PISO_ZOCALO_9">#REF!</definedName>
    <definedName name="MO_REPELLO">#REF!</definedName>
    <definedName name="MO_REPELLO_10">#REF!</definedName>
    <definedName name="MO_REPELLO_11">#REF!</definedName>
    <definedName name="MO_REPELLO_6">#REF!</definedName>
    <definedName name="MO_REPELLO_7">#REF!</definedName>
    <definedName name="MO_REPELLO_8">#REF!</definedName>
    <definedName name="MO_REPELLO_9">#REF!</definedName>
    <definedName name="MO_RESANE_FROTA">#REF!</definedName>
    <definedName name="MO_RESANE_FROTA_10">#REF!</definedName>
    <definedName name="MO_RESANE_FROTA_11">#REF!</definedName>
    <definedName name="MO_RESANE_FROTA_6">#REF!</definedName>
    <definedName name="MO_RESANE_FROTA_7">#REF!</definedName>
    <definedName name="MO_RESANE_FROTA_8">#REF!</definedName>
    <definedName name="MO_RESANE_FROTA_9">#REF!</definedName>
    <definedName name="MO_RESANE_GOMA">#REF!</definedName>
    <definedName name="MO_RESANE_GOMA_10">#REF!</definedName>
    <definedName name="MO_RESANE_GOMA_11">#REF!</definedName>
    <definedName name="MO_RESANE_GOMA_6">#REF!</definedName>
    <definedName name="MO_RESANE_GOMA_7">#REF!</definedName>
    <definedName name="MO_RESANE_GOMA_8">#REF!</definedName>
    <definedName name="MO_RESANE_GOMA_9">#REF!</definedName>
    <definedName name="MO_SUBIDA_BLOCK_4_1NIVEL">#REF!</definedName>
    <definedName name="MO_SUBIDA_BLOCK_4_1NIVEL_10">#REF!</definedName>
    <definedName name="MO_SUBIDA_BLOCK_4_1NIVEL_11">#REF!</definedName>
    <definedName name="MO_SUBIDA_BLOCK_4_1NIVEL_6">#REF!</definedName>
    <definedName name="MO_SUBIDA_BLOCK_4_1NIVEL_7">#REF!</definedName>
    <definedName name="MO_SUBIDA_BLOCK_4_1NIVEL_8">#REF!</definedName>
    <definedName name="MO_SUBIDA_BLOCK_4_1NIVEL_9">#REF!</definedName>
    <definedName name="MO_SUBIDA_BLOCK_6_1NIVEL">#REF!</definedName>
    <definedName name="MO_SUBIDA_BLOCK_6_1NIVEL_10">#REF!</definedName>
    <definedName name="MO_SUBIDA_BLOCK_6_1NIVEL_11">#REF!</definedName>
    <definedName name="MO_SUBIDA_BLOCK_6_1NIVEL_6">#REF!</definedName>
    <definedName name="MO_SUBIDA_BLOCK_6_1NIVEL_7">#REF!</definedName>
    <definedName name="MO_SUBIDA_BLOCK_6_1NIVEL_8">#REF!</definedName>
    <definedName name="MO_SUBIDA_BLOCK_6_1NIVEL_9">#REF!</definedName>
    <definedName name="MO_SUBIDA_BLOCK_8_1NIVEL">#REF!</definedName>
    <definedName name="MO_SUBIDA_BLOCK_8_1NIVEL_10">#REF!</definedName>
    <definedName name="MO_SUBIDA_BLOCK_8_1NIVEL_11">#REF!</definedName>
    <definedName name="MO_SUBIDA_BLOCK_8_1NIVEL_6">#REF!</definedName>
    <definedName name="MO_SUBIDA_BLOCK_8_1NIVEL_7">#REF!</definedName>
    <definedName name="MO_SUBIDA_BLOCK_8_1NIVEL_8">#REF!</definedName>
    <definedName name="MO_SUBIDA_BLOCK_8_1NIVEL_9">#REF!</definedName>
    <definedName name="MO_SUBIDA_CEMENTO_1NIVEL">#REF!</definedName>
    <definedName name="MO_SUBIDA_CEMENTO_1NIVEL_10">#REF!</definedName>
    <definedName name="MO_SUBIDA_CEMENTO_1NIVEL_11">#REF!</definedName>
    <definedName name="MO_SUBIDA_CEMENTO_1NIVEL_6">#REF!</definedName>
    <definedName name="MO_SUBIDA_CEMENTO_1NIVEL_7">#REF!</definedName>
    <definedName name="MO_SUBIDA_CEMENTO_1NIVEL_8">#REF!</definedName>
    <definedName name="MO_SUBIDA_CEMENTO_1NIVEL_9">#REF!</definedName>
    <definedName name="MO_SUBIDA_MADERA_1NIVEL">#REF!</definedName>
    <definedName name="MO_SUBIDA_MADERA_1NIVEL_10">#REF!</definedName>
    <definedName name="MO_SUBIDA_MADERA_1NIVEL_11">#REF!</definedName>
    <definedName name="MO_SUBIDA_MADERA_1NIVEL_6">#REF!</definedName>
    <definedName name="MO_SUBIDA_MADERA_1NIVEL_7">#REF!</definedName>
    <definedName name="MO_SUBIDA_MADERA_1NIVEL_8">#REF!</definedName>
    <definedName name="MO_SUBIDA_MADERA_1NIVEL_9">#REF!</definedName>
    <definedName name="MO_SUBIR_AGREGADO_1Nivel">#REF!</definedName>
    <definedName name="MO_SUBIR_AGREGADO_1Nivel_10">#REF!</definedName>
    <definedName name="MO_SUBIR_AGREGADO_1Nivel_11">#REF!</definedName>
    <definedName name="MO_SUBIR_AGREGADO_1Nivel_6">#REF!</definedName>
    <definedName name="MO_SUBIR_AGREGADO_1Nivel_7">#REF!</definedName>
    <definedName name="MO_SUBIR_AGREGADO_1Nivel_8">#REF!</definedName>
    <definedName name="MO_SUBIR_AGREGADO_1Nivel_9">#REF!</definedName>
    <definedName name="MO_SubirAcero_1Niv">#REF!</definedName>
    <definedName name="MO_SubirAcero_1Niv_10">#REF!</definedName>
    <definedName name="MO_SubirAcero_1Niv_11">#REF!</definedName>
    <definedName name="MO_SubirAcero_1Niv_6">#REF!</definedName>
    <definedName name="MO_SubirAcero_1Niv_7">#REF!</definedName>
    <definedName name="MO_SubirAcero_1Niv_8">#REF!</definedName>
    <definedName name="MO_SubirAcero_1Niv_9">#REF!</definedName>
    <definedName name="MO_ZABALETA_PISO">#REF!</definedName>
    <definedName name="MO_ZABALETA_PISO_10">#REF!</definedName>
    <definedName name="MO_ZABALETA_PISO_11">#REF!</definedName>
    <definedName name="MO_ZABALETA_PISO_6">#REF!</definedName>
    <definedName name="MO_ZABALETA_PISO_7">#REF!</definedName>
    <definedName name="MO_ZABALETA_PISO_8">#REF!</definedName>
    <definedName name="MO_ZABALETA_PISO_9">#REF!</definedName>
    <definedName name="MO_ZABALETA_TECHO">#REF!</definedName>
    <definedName name="MO_ZABALETA_TECHO_10">#REF!</definedName>
    <definedName name="MO_ZABALETA_TECHO_11">#REF!</definedName>
    <definedName name="MO_ZABALETA_TECHO_6">#REF!</definedName>
    <definedName name="MO_ZABALETA_TECHO_7">#REF!</definedName>
    <definedName name="MO_ZABALETA_TECHO_8">#REF!</definedName>
    <definedName name="MO_ZABALETA_TECHO_9">#REF!</definedName>
    <definedName name="moacero">#REF!</definedName>
    <definedName name="moacero_8">#REF!</definedName>
    <definedName name="moaceromalla">#REF!</definedName>
    <definedName name="moaceromalla_8">#REF!</definedName>
    <definedName name="moacerorampa">#REF!</definedName>
    <definedName name="moacerorampa_8">#REF!</definedName>
    <definedName name="MOLDE_ESTAMPADO">#REF!</definedName>
    <definedName name="MOLDE_ESTAMPADO_10">#REF!</definedName>
    <definedName name="MOLDE_ESTAMPADO_11">#REF!</definedName>
    <definedName name="MOLDE_ESTAMPADO_6">#REF!</definedName>
    <definedName name="MOLDE_ESTAMPADO_7">#REF!</definedName>
    <definedName name="MOLDE_ESTAMPADO_8">#REF!</definedName>
    <definedName name="MOLDE_ESTAMPADO_9">#REF!</definedName>
    <definedName name="MOPISOCERAMICA">[5]INS!#REF!</definedName>
    <definedName name="MOPISOCERAMICA_6">#REF!</definedName>
    <definedName name="MOPISOCERAMICA_8">#REF!</definedName>
    <definedName name="MOTONIVELADORA">#REF!</definedName>
    <definedName name="MOTONIVELADORA_10">#REF!</definedName>
    <definedName name="MOTONIVELADORA_11">#REF!</definedName>
    <definedName name="MOTONIVELADORA_6">#REF!</definedName>
    <definedName name="MOTONIVELADORA_7">#REF!</definedName>
    <definedName name="MOTONIVELADORA_8">#REF!</definedName>
    <definedName name="MOTONIVELADORA_9">#REF!</definedName>
    <definedName name="MURO30">#REF!</definedName>
    <definedName name="MURO30_6">#REF!</definedName>
    <definedName name="MUROBOVEDA12A10X2AD">#REF!</definedName>
    <definedName name="MUROBOVEDA12A10X2AD_6">#REF!</definedName>
    <definedName name="NADA">[17]Insumos!#REF!</definedName>
    <definedName name="NADA_6">#REF!</definedName>
    <definedName name="NADA_8">#REF!</definedName>
    <definedName name="NINGUNA">[17]Insumos!#REF!</definedName>
    <definedName name="NINGUNA_6">#REF!</definedName>
    <definedName name="NINGUNA_8">#REF!</definedName>
    <definedName name="NIPLE_ACERO_12x3">#REF!</definedName>
    <definedName name="NIPLE_ACERO_12x3_10">#REF!</definedName>
    <definedName name="NIPLE_ACERO_12x3_11">#REF!</definedName>
    <definedName name="NIPLE_ACERO_12x3_6">#REF!</definedName>
    <definedName name="NIPLE_ACERO_12x3_7">#REF!</definedName>
    <definedName name="NIPLE_ACERO_12x3_8">#REF!</definedName>
    <definedName name="NIPLE_ACERO_12x3_9">#REF!</definedName>
    <definedName name="NIPLE_ACERO_16x2">#REF!</definedName>
    <definedName name="NIPLE_ACERO_16x2_10">#REF!</definedName>
    <definedName name="NIPLE_ACERO_16x2_11">#REF!</definedName>
    <definedName name="NIPLE_ACERO_16x2_6">#REF!</definedName>
    <definedName name="NIPLE_ACERO_16x2_7">#REF!</definedName>
    <definedName name="NIPLE_ACERO_16x2_8">#REF!</definedName>
    <definedName name="NIPLE_ACERO_16x2_9">#REF!</definedName>
    <definedName name="NIPLE_ACERO_16x3">#REF!</definedName>
    <definedName name="NIPLE_ACERO_16x3_10">#REF!</definedName>
    <definedName name="NIPLE_ACERO_16x3_11">#REF!</definedName>
    <definedName name="NIPLE_ACERO_16x3_6">#REF!</definedName>
    <definedName name="NIPLE_ACERO_16x3_7">#REF!</definedName>
    <definedName name="NIPLE_ACERO_16x3_8">#REF!</definedName>
    <definedName name="NIPLE_ACERO_16x3_9">#REF!</definedName>
    <definedName name="NIPLE_ACERO_20x3">#REF!</definedName>
    <definedName name="NIPLE_ACERO_20x3_10">#REF!</definedName>
    <definedName name="NIPLE_ACERO_20x3_11">#REF!</definedName>
    <definedName name="NIPLE_ACERO_20x3_6">#REF!</definedName>
    <definedName name="NIPLE_ACERO_20x3_7">#REF!</definedName>
    <definedName name="NIPLE_ACERO_20x3_8">#REF!</definedName>
    <definedName name="NIPLE_ACERO_20x3_9">#REF!</definedName>
    <definedName name="NIPLE_ACERO_6x3">#REF!</definedName>
    <definedName name="NIPLE_ACERO_6x3_10">#REF!</definedName>
    <definedName name="NIPLE_ACERO_6x3_11">#REF!</definedName>
    <definedName name="NIPLE_ACERO_6x3_6">#REF!</definedName>
    <definedName name="NIPLE_ACERO_6x3_7">#REF!</definedName>
    <definedName name="NIPLE_ACERO_6x3_8">#REF!</definedName>
    <definedName name="NIPLE_ACERO_6x3_9">#REF!</definedName>
    <definedName name="NIPLE_ACERO_8x3">#REF!</definedName>
    <definedName name="NIPLE_ACERO_8x3_10">#REF!</definedName>
    <definedName name="NIPLE_ACERO_8x3_11">#REF!</definedName>
    <definedName name="NIPLE_ACERO_8x3_6">#REF!</definedName>
    <definedName name="NIPLE_ACERO_8x3_7">#REF!</definedName>
    <definedName name="NIPLE_ACERO_8x3_8">#REF!</definedName>
    <definedName name="NIPLE_ACERO_8x3_9">#REF!</definedName>
    <definedName name="NIPLE_ACERO_PLATILLADO_12x12">#REF!</definedName>
    <definedName name="NIPLE_ACERO_PLATILLADO_12x12_10">#REF!</definedName>
    <definedName name="NIPLE_ACERO_PLATILLADO_12x12_11">#REF!</definedName>
    <definedName name="NIPLE_ACERO_PLATILLADO_12x12_6">#REF!</definedName>
    <definedName name="NIPLE_ACERO_PLATILLADO_12x12_7">#REF!</definedName>
    <definedName name="NIPLE_ACERO_PLATILLADO_12x12_8">#REF!</definedName>
    <definedName name="NIPLE_ACERO_PLATILLADO_12x12_9">#REF!</definedName>
    <definedName name="NIPLE_ACERO_PLATILLADO_2x1">#REF!</definedName>
    <definedName name="NIPLE_ACERO_PLATILLADO_2x1_10">#REF!</definedName>
    <definedName name="NIPLE_ACERO_PLATILLADO_2x1_11">#REF!</definedName>
    <definedName name="NIPLE_ACERO_PLATILLADO_2x1_6">#REF!</definedName>
    <definedName name="NIPLE_ACERO_PLATILLADO_2x1_7">#REF!</definedName>
    <definedName name="NIPLE_ACERO_PLATILLADO_2x1_8">#REF!</definedName>
    <definedName name="NIPLE_ACERO_PLATILLADO_2x1_9">#REF!</definedName>
    <definedName name="NIPLE_ACERO_PLATILLADO_3x1">#REF!</definedName>
    <definedName name="NIPLE_ACERO_PLATILLADO_3x1_10">#REF!</definedName>
    <definedName name="NIPLE_ACERO_PLATILLADO_3x1_11">#REF!</definedName>
    <definedName name="NIPLE_ACERO_PLATILLADO_3x1_6">#REF!</definedName>
    <definedName name="NIPLE_ACERO_PLATILLADO_3x1_7">#REF!</definedName>
    <definedName name="NIPLE_ACERO_PLATILLADO_3x1_8">#REF!</definedName>
    <definedName name="NIPLE_ACERO_PLATILLADO_3x1_9">#REF!</definedName>
    <definedName name="NIPLE_ACERO_PLATILLADO_8x1">#REF!</definedName>
    <definedName name="NIPLE_ACERO_PLATILLADO_8x1_10">#REF!</definedName>
    <definedName name="NIPLE_ACERO_PLATILLADO_8x1_11">#REF!</definedName>
    <definedName name="NIPLE_ACERO_PLATILLADO_8x1_6">#REF!</definedName>
    <definedName name="NIPLE_ACERO_PLATILLADO_8x1_7">#REF!</definedName>
    <definedName name="NIPLE_ACERO_PLATILLADO_8x1_8">#REF!</definedName>
    <definedName name="NIPLE_ACERO_PLATILLADO_8x1_9">#REF!</definedName>
    <definedName name="NIPLE_CROMO_38x2_12">#REF!</definedName>
    <definedName name="NIPLE_CROMO_38x2_12_10">#REF!</definedName>
    <definedName name="NIPLE_CROMO_38x2_12_11">#REF!</definedName>
    <definedName name="NIPLE_CROMO_38x2_12_6">#REF!</definedName>
    <definedName name="NIPLE_CROMO_38x2_12_7">#REF!</definedName>
    <definedName name="NIPLE_CROMO_38x2_12_8">#REF!</definedName>
    <definedName name="NIPLE_CROMO_38x2_12_9">#REF!</definedName>
    <definedName name="NIPLE_HG_12x4">#REF!</definedName>
    <definedName name="NIPLE_HG_12x4_10">#REF!</definedName>
    <definedName name="NIPLE_HG_12x4_11">#REF!</definedName>
    <definedName name="NIPLE_HG_12x4_6">#REF!</definedName>
    <definedName name="NIPLE_HG_12x4_7">#REF!</definedName>
    <definedName name="NIPLE_HG_12x4_8">#REF!</definedName>
    <definedName name="NIPLE_HG_12x4_9">#REF!</definedName>
    <definedName name="NIPLE_HG_34x4">#REF!</definedName>
    <definedName name="NIPLE_HG_34x4_10">#REF!</definedName>
    <definedName name="NIPLE_HG_34x4_11">#REF!</definedName>
    <definedName name="NIPLE_HG_34x4_6">#REF!</definedName>
    <definedName name="NIPLE_HG_34x4_7">#REF!</definedName>
    <definedName name="NIPLE_HG_34x4_8">#REF!</definedName>
    <definedName name="NIPLE_HG_34x4_9">#REF!</definedName>
    <definedName name="NUEVA">#REF!</definedName>
    <definedName name="num_linhas">#REF!</definedName>
    <definedName name="OPERADOR_GREADER">#REF!</definedName>
    <definedName name="OPERADOR_GREADER_10">#REF!</definedName>
    <definedName name="OPERADOR_GREADER_11">#REF!</definedName>
    <definedName name="OPERADOR_GREADER_6">#REF!</definedName>
    <definedName name="OPERADOR_GREADER_7">#REF!</definedName>
    <definedName name="OPERADOR_GREADER_8">#REF!</definedName>
    <definedName name="OPERADOR_GREADER_9">#REF!</definedName>
    <definedName name="OPERADOR_PALA">#REF!</definedName>
    <definedName name="OPERADOR_PALA_10">#REF!</definedName>
    <definedName name="OPERADOR_PALA_11">#REF!</definedName>
    <definedName name="OPERADOR_PALA_6">#REF!</definedName>
    <definedName name="OPERADOR_PALA_7">#REF!</definedName>
    <definedName name="OPERADOR_PALA_8">#REF!</definedName>
    <definedName name="OPERADOR_PALA_9">#REF!</definedName>
    <definedName name="OPERADOR_TRACTOR">#REF!</definedName>
    <definedName name="OPERADOR_TRACTOR_10">#REF!</definedName>
    <definedName name="OPERADOR_TRACTOR_11">#REF!</definedName>
    <definedName name="OPERADOR_TRACTOR_6">#REF!</definedName>
    <definedName name="OPERADOR_TRACTOR_7">#REF!</definedName>
    <definedName name="OPERADOR_TRACTOR_8">#REF!</definedName>
    <definedName name="OPERADOR_TRACTOR_9">#REF!</definedName>
    <definedName name="Operario_1ra">#REF!</definedName>
    <definedName name="Operario_1ra_10">#REF!</definedName>
    <definedName name="Operario_1ra_11">#REF!</definedName>
    <definedName name="Operario_1ra_6">#REF!</definedName>
    <definedName name="Operario_1ra_7">#REF!</definedName>
    <definedName name="Operario_1ra_8">#REF!</definedName>
    <definedName name="Operario_1ra_9">#REF!</definedName>
    <definedName name="Operario_2da">#REF!</definedName>
    <definedName name="Operario_2da_10">#REF!</definedName>
    <definedName name="Operario_2da_11">#REF!</definedName>
    <definedName name="Operario_2da_6">#REF!</definedName>
    <definedName name="Operario_2da_7">#REF!</definedName>
    <definedName name="Operario_2da_8">#REF!</definedName>
    <definedName name="Operario_2da_9">#REF!</definedName>
    <definedName name="Operario_3ra">#REF!</definedName>
    <definedName name="Operario_3ra_10">#REF!</definedName>
    <definedName name="Operario_3ra_11">#REF!</definedName>
    <definedName name="Operario_3ra_6">#REF!</definedName>
    <definedName name="Operario_3ra_7">#REF!</definedName>
    <definedName name="Operario_3ra_8">#REF!</definedName>
    <definedName name="Operario_3ra_9">#REF!</definedName>
    <definedName name="OPERARIOPRIMERA">[14]SALARIOS!$C$10</definedName>
    <definedName name="OXIGENO_CIL">#REF!</definedName>
    <definedName name="OXIGENO_CIL_10">#REF!</definedName>
    <definedName name="OXIGENO_CIL_11">#REF!</definedName>
    <definedName name="OXIGENO_CIL_6">#REF!</definedName>
    <definedName name="OXIGENO_CIL_7">#REF!</definedName>
    <definedName name="OXIGENO_CIL_8">#REF!</definedName>
    <definedName name="OXIGENO_CIL_9">#REF!</definedName>
    <definedName name="p">[18]peso!#REF!</definedName>
    <definedName name="p_8">#REF!</definedName>
    <definedName name="P1XE">#REF!</definedName>
    <definedName name="P1XE_6">#REF!</definedName>
    <definedName name="P1XT">#REF!</definedName>
    <definedName name="P1XT_6">#REF!</definedName>
    <definedName name="P1YE">#REF!</definedName>
    <definedName name="P1YE_6">#REF!</definedName>
    <definedName name="P1YT">#REF!</definedName>
    <definedName name="P1YT_6">#REF!</definedName>
    <definedName name="P2XE">#REF!</definedName>
    <definedName name="P2XE_6">#REF!</definedName>
    <definedName name="P2XT">#REF!</definedName>
    <definedName name="P2XT_6">#REF!</definedName>
    <definedName name="P2YE">#REF!</definedName>
    <definedName name="P2YE_6">#REF!</definedName>
    <definedName name="P3XE">#REF!</definedName>
    <definedName name="P3XE_6">#REF!</definedName>
    <definedName name="P3XT">#REF!</definedName>
    <definedName name="P3XT_6">#REF!</definedName>
    <definedName name="P3YE">#REF!</definedName>
    <definedName name="P3YE_6">#REF!</definedName>
    <definedName name="P3YT">#REF!</definedName>
    <definedName name="P3YT_6">#REF!</definedName>
    <definedName name="P4XE">#REF!</definedName>
    <definedName name="P4XE_6">#REF!</definedName>
    <definedName name="P4XT">#REF!</definedName>
    <definedName name="P4XT_6">#REF!</definedName>
    <definedName name="P4YE">#REF!</definedName>
    <definedName name="P4YE_6">#REF!</definedName>
    <definedName name="P4YT">#REF!</definedName>
    <definedName name="P4YT_6">#REF!</definedName>
    <definedName name="P5XE">#REF!</definedName>
    <definedName name="P5XE_6">#REF!</definedName>
    <definedName name="P5YE">#REF!</definedName>
    <definedName name="P5YE_6">#REF!</definedName>
    <definedName name="P5YT">#REF!</definedName>
    <definedName name="P5YT_6">#REF!</definedName>
    <definedName name="P6XE">#REF!</definedName>
    <definedName name="P6XE_6">#REF!</definedName>
    <definedName name="P6XT">#REF!</definedName>
    <definedName name="P6XT_6">#REF!</definedName>
    <definedName name="P6YE">#REF!</definedName>
    <definedName name="P6YE_6">#REF!</definedName>
    <definedName name="P6YT">#REF!</definedName>
    <definedName name="P6YT_6">#REF!</definedName>
    <definedName name="P7XE">#REF!</definedName>
    <definedName name="P7XE_6">#REF!</definedName>
    <definedName name="P7YE">#REF!</definedName>
    <definedName name="P7YE_6">#REF!</definedName>
    <definedName name="P7YT">#REF!</definedName>
    <definedName name="P7YT_6">#REF!</definedName>
    <definedName name="PALA">#REF!</definedName>
    <definedName name="PALA_10">#REF!</definedName>
    <definedName name="PALA_11">#REF!</definedName>
    <definedName name="PALA_6">#REF!</definedName>
    <definedName name="PALA_7">#REF!</definedName>
    <definedName name="PALA_8">#REF!</definedName>
    <definedName name="PALA_9">#REF!</definedName>
    <definedName name="PALA_950">#REF!</definedName>
    <definedName name="PALA_950_10">#REF!</definedName>
    <definedName name="PALA_950_11">#REF!</definedName>
    <definedName name="PALA_950_6">#REF!</definedName>
    <definedName name="PALA_950_7">#REF!</definedName>
    <definedName name="PALA_950_8">#REF!</definedName>
    <definedName name="PALA_950_9">#REF!</definedName>
    <definedName name="PANEL_DIST_24C">#REF!</definedName>
    <definedName name="PANEL_DIST_24C_10">#REF!</definedName>
    <definedName name="PANEL_DIST_24C_11">#REF!</definedName>
    <definedName name="PANEL_DIST_24C_6">#REF!</definedName>
    <definedName name="PANEL_DIST_24C_7">#REF!</definedName>
    <definedName name="PANEL_DIST_24C_8">#REF!</definedName>
    <definedName name="PANEL_DIST_24C_9">#REF!</definedName>
    <definedName name="PANEL_DIST_32C">#REF!</definedName>
    <definedName name="PANEL_DIST_32C_10">#REF!</definedName>
    <definedName name="PANEL_DIST_32C_11">#REF!</definedName>
    <definedName name="PANEL_DIST_32C_6">#REF!</definedName>
    <definedName name="PANEL_DIST_32C_7">#REF!</definedName>
    <definedName name="PANEL_DIST_32C_8">#REF!</definedName>
    <definedName name="PANEL_DIST_32C_9">#REF!</definedName>
    <definedName name="PANEL_DIST_4a8C">#REF!</definedName>
    <definedName name="PANEL_DIST_4a8C_10">#REF!</definedName>
    <definedName name="PANEL_DIST_4a8C_11">#REF!</definedName>
    <definedName name="PANEL_DIST_4a8C_6">#REF!</definedName>
    <definedName name="PANEL_DIST_4a8C_7">#REF!</definedName>
    <definedName name="PANEL_DIST_4a8C_8">#REF!</definedName>
    <definedName name="PANEL_DIST_4a8C_9">#REF!</definedName>
    <definedName name="PanelDist_6a12_Circ_125a">#REF!</definedName>
    <definedName name="PanelDist_6a12_Circ_125a_10">#REF!</definedName>
    <definedName name="PanelDist_6a12_Circ_125a_11">#REF!</definedName>
    <definedName name="PanelDist_6a12_Circ_125a_6">#REF!</definedName>
    <definedName name="PanelDist_6a12_Circ_125a_7">#REF!</definedName>
    <definedName name="PanelDist_6a12_Circ_125a_8">#REF!</definedName>
    <definedName name="PanelDist_6a12_Circ_125a_9">#REF!</definedName>
    <definedName name="PARARRAYOS_9KV">#REF!</definedName>
    <definedName name="PARARRAYOS_9KV_10">#REF!</definedName>
    <definedName name="PARARRAYOS_9KV_11">#REF!</definedName>
    <definedName name="PARARRAYOS_9KV_6">#REF!</definedName>
    <definedName name="PARARRAYOS_9KV_7">#REF!</definedName>
    <definedName name="PARARRAYOS_9KV_8">#REF!</definedName>
    <definedName name="PARARRAYOS_9KV_9">#REF!</definedName>
    <definedName name="Peon">#REF!</definedName>
    <definedName name="Peon_1">#REF!</definedName>
    <definedName name="Peon_1_10">#REF!</definedName>
    <definedName name="Peon_1_11">#REF!</definedName>
    <definedName name="Peon_1_5">#REF!</definedName>
    <definedName name="Peon_1_6">#REF!</definedName>
    <definedName name="Peon_1_7">#REF!</definedName>
    <definedName name="Peon_1_8">#REF!</definedName>
    <definedName name="Peon_1_9">#REF!</definedName>
    <definedName name="Peon_6">#REF!</definedName>
    <definedName name="Peon_Colchas">[10]MO!$B$11</definedName>
    <definedName name="PEONCARP">[5]INS!#REF!</definedName>
    <definedName name="PEONCARP_6">#REF!</definedName>
    <definedName name="PEONCARP_8">#REF!</definedName>
    <definedName name="PERFIL_CUADRADO_34">[10]INSU!$B$91</definedName>
    <definedName name="Pernos">#REF!</definedName>
    <definedName name="Pernos_6">#REF!</definedName>
    <definedName name="Pernos_8">#REF!</definedName>
    <definedName name="PICO">#REF!</definedName>
    <definedName name="PICO_10">#REF!</definedName>
    <definedName name="PICO_11">#REF!</definedName>
    <definedName name="PICO_6">#REF!</definedName>
    <definedName name="PICO_7">#REF!</definedName>
    <definedName name="PICO_8">#REF!</definedName>
    <definedName name="PICO_9">#REF!</definedName>
    <definedName name="PIEDRA">#REF!</definedName>
    <definedName name="PIEDRA_10">#REF!</definedName>
    <definedName name="PIEDRA_11">#REF!</definedName>
    <definedName name="PIEDRA_6">#REF!</definedName>
    <definedName name="PIEDRA_7">#REF!</definedName>
    <definedName name="PIEDRA_8">#REF!</definedName>
    <definedName name="PIEDRA_9">#REF!</definedName>
    <definedName name="PIEDRA_GAVIONES">#REF!</definedName>
    <definedName name="PIEDRA_GAVIONES_10">#REF!</definedName>
    <definedName name="PIEDRA_GAVIONES_11">#REF!</definedName>
    <definedName name="PIEDRA_GAVIONES_6">#REF!</definedName>
    <definedName name="PIEDRA_GAVIONES_7">#REF!</definedName>
    <definedName name="PIEDRA_GAVIONES_8">#REF!</definedName>
    <definedName name="PIEDRA_GAVIONES_9">#REF!</definedName>
    <definedName name="PINO">[14]INS!$D$770</definedName>
    <definedName name="PINTURA_ACR_COLOR_PREPARADO">#REF!</definedName>
    <definedName name="PINTURA_ACR_COLOR_PREPARADO_10">#REF!</definedName>
    <definedName name="PINTURA_ACR_COLOR_PREPARADO_11">#REF!</definedName>
    <definedName name="PINTURA_ACR_COLOR_PREPARADO_6">#REF!</definedName>
    <definedName name="PINTURA_ACR_COLOR_PREPARADO_7">#REF!</definedName>
    <definedName name="PINTURA_ACR_COLOR_PREPARADO_8">#REF!</definedName>
    <definedName name="PINTURA_ACR_COLOR_PREPARADO_9">#REF!</definedName>
    <definedName name="PINTURA_ACR_EXT">#REF!</definedName>
    <definedName name="PINTURA_ACR_EXT_10">#REF!</definedName>
    <definedName name="PINTURA_ACR_EXT_11">#REF!</definedName>
    <definedName name="PINTURA_ACR_EXT_6">#REF!</definedName>
    <definedName name="PINTURA_ACR_EXT_7">#REF!</definedName>
    <definedName name="PINTURA_ACR_EXT_8">#REF!</definedName>
    <definedName name="PINTURA_ACR_EXT_9">#REF!</definedName>
    <definedName name="PINTURA_ACR_INT">#REF!</definedName>
    <definedName name="PINTURA_ACR_INT_10">#REF!</definedName>
    <definedName name="PINTURA_ACR_INT_11">#REF!</definedName>
    <definedName name="PINTURA_ACR_INT_6">#REF!</definedName>
    <definedName name="PINTURA_ACR_INT_7">#REF!</definedName>
    <definedName name="PINTURA_ACR_INT_8">#REF!</definedName>
    <definedName name="PINTURA_ACR_INT_9">#REF!</definedName>
    <definedName name="PINTURA_BASE">#REF!</definedName>
    <definedName name="PINTURA_BASE_10">#REF!</definedName>
    <definedName name="PINTURA_BASE_11">#REF!</definedName>
    <definedName name="PINTURA_BASE_6">#REF!</definedName>
    <definedName name="PINTURA_BASE_7">#REF!</definedName>
    <definedName name="PINTURA_BASE_8">#REF!</definedName>
    <definedName name="PINTURA_BASE_9">#REF!</definedName>
    <definedName name="PINTURA_MANTENIMIENTO">#REF!</definedName>
    <definedName name="PINTURA_MANTENIMIENTO_10">#REF!</definedName>
    <definedName name="PINTURA_MANTENIMIENTO_11">#REF!</definedName>
    <definedName name="PINTURA_MANTENIMIENTO_6">#REF!</definedName>
    <definedName name="PINTURA_MANTENIMIENTO_7">#REF!</definedName>
    <definedName name="PINTURA_MANTENIMIENTO_8">#REF!</definedName>
    <definedName name="PINTURA_MANTENIMIENTO_9">#REF!</definedName>
    <definedName name="PINTURA_OXIDO_ROJO">#REF!</definedName>
    <definedName name="PINTURA_OXIDO_ROJO_10">#REF!</definedName>
    <definedName name="PINTURA_OXIDO_ROJO_11">#REF!</definedName>
    <definedName name="PINTURA_OXIDO_ROJO_6">#REF!</definedName>
    <definedName name="PINTURA_OXIDO_ROJO_7">#REF!</definedName>
    <definedName name="PINTURA_OXIDO_ROJO_8">#REF!</definedName>
    <definedName name="PINTURA_OXIDO_ROJO_9">#REF!</definedName>
    <definedName name="PISO_GRANITO_FONDO_BCO">[10]INSU!$B$103</definedName>
    <definedName name="PLANTA_ELECTRICA">#REF!</definedName>
    <definedName name="PLANTA_ELECTRICA_10">#REF!</definedName>
    <definedName name="PLANTA_ELECTRICA_11">#REF!</definedName>
    <definedName name="PLANTA_ELECTRICA_6">#REF!</definedName>
    <definedName name="PLANTA_ELECTRICA_7">#REF!</definedName>
    <definedName name="PLANTA_ELECTRICA_8">#REF!</definedName>
    <definedName name="PLANTA_ELECTRICA_9">#REF!</definedName>
    <definedName name="PLASTICO">[10]INSU!$B$90</definedName>
    <definedName name="PLIGADORA2">[5]INS!$D$563</definedName>
    <definedName name="PLIGADORA2_6">#REF!</definedName>
    <definedName name="PLOMERO">[5]INS!#REF!</definedName>
    <definedName name="PLOMERO_6">#REF!</definedName>
    <definedName name="PLOMERO_8">#REF!</definedName>
    <definedName name="PLOMERO_SOLDADOR">#REF!</definedName>
    <definedName name="PLOMERO_SOLDADOR_10">#REF!</definedName>
    <definedName name="PLOMERO_SOLDADOR_11">#REF!</definedName>
    <definedName name="PLOMERO_SOLDADOR_6">#REF!</definedName>
    <definedName name="PLOMERO_SOLDADOR_7">#REF!</definedName>
    <definedName name="PLOMERO_SOLDADOR_8">#REF!</definedName>
    <definedName name="PLOMERO_SOLDADOR_9">#REF!</definedName>
    <definedName name="PLOMEROAYUDANTE">[5]INS!#REF!</definedName>
    <definedName name="PLOMEROAYUDANTE_6">#REF!</definedName>
    <definedName name="PLOMEROAYUDANTE_8">#REF!</definedName>
    <definedName name="PLOMEROOFICIAL">[5]INS!#REF!</definedName>
    <definedName name="PLOMEROOFICIAL_6">#REF!</definedName>
    <definedName name="PLOMEROOFICIAL_8">#REF!</definedName>
    <definedName name="PLYWOOD_34_2CARAS">#REF!</definedName>
    <definedName name="PLYWOOD_34_2CARAS_10">#REF!</definedName>
    <definedName name="PLYWOOD_34_2CARAS_11">#REF!</definedName>
    <definedName name="PLYWOOD_34_2CARAS_5">#REF!</definedName>
    <definedName name="PLYWOOD_34_2CARAS_6">#REF!</definedName>
    <definedName name="PLYWOOD_34_2CARAS_7">#REF!</definedName>
    <definedName name="PLYWOOD_34_2CARAS_8">#REF!</definedName>
    <definedName name="PLYWOOD_34_2CARAS_9">#REF!</definedName>
    <definedName name="pmadera2162">[12]precios!#REF!</definedName>
    <definedName name="pmadera2162_8">#REF!</definedName>
    <definedName name="po">[19]PRESUPUESTO!$O$9:$O$236</definedName>
    <definedName name="POSTE_HA_25_CUAD">#REF!</definedName>
    <definedName name="POSTE_HA_25_CUAD_10">#REF!</definedName>
    <definedName name="POSTE_HA_25_CUAD_11">#REF!</definedName>
    <definedName name="POSTE_HA_25_CUAD_6">#REF!</definedName>
    <definedName name="POSTE_HA_25_CUAD_7">#REF!</definedName>
    <definedName name="POSTE_HA_25_CUAD_8">#REF!</definedName>
    <definedName name="POSTE_HA_25_CUAD_9">#REF!</definedName>
    <definedName name="POSTE_HA_30_CUAD">#REF!</definedName>
    <definedName name="POSTE_HA_30_CUAD_10">#REF!</definedName>
    <definedName name="POSTE_HA_30_CUAD_11">#REF!</definedName>
    <definedName name="POSTE_HA_30_CUAD_6">#REF!</definedName>
    <definedName name="POSTE_HA_30_CUAD_7">#REF!</definedName>
    <definedName name="POSTE_HA_30_CUAD_8">#REF!</definedName>
    <definedName name="POSTE_HA_30_CUAD_9">#REF!</definedName>
    <definedName name="POSTE_HA_35_CUAD">#REF!</definedName>
    <definedName name="POSTE_HA_35_CUAD_10">#REF!</definedName>
    <definedName name="POSTE_HA_35_CUAD_11">#REF!</definedName>
    <definedName name="POSTE_HA_35_CUAD_6">#REF!</definedName>
    <definedName name="POSTE_HA_35_CUAD_7">#REF!</definedName>
    <definedName name="POSTE_HA_35_CUAD_8">#REF!</definedName>
    <definedName name="POSTE_HA_35_CUAD_9">#REF!</definedName>
    <definedName name="POSTE_HA_40_CUAD">#REF!</definedName>
    <definedName name="POSTE_HA_40_CUAD_10">#REF!</definedName>
    <definedName name="POSTE_HA_40_CUAD_11">#REF!</definedName>
    <definedName name="POSTE_HA_40_CUAD_6">#REF!</definedName>
    <definedName name="POSTE_HA_40_CUAD_7">#REF!</definedName>
    <definedName name="POSTE_HA_40_CUAD_8">#REF!</definedName>
    <definedName name="POSTE_HA_40_CUAD_9">#REF!</definedName>
    <definedName name="PREC._UNITARIO">#N/A</definedName>
    <definedName name="PREC._UNITARIO_6">NA()</definedName>
    <definedName name="precios">[20]Precios!$A$4:$F$1576</definedName>
    <definedName name="PRESUPUESTO">#N/A</definedName>
    <definedName name="PRESUPUESTO_6">NA()</definedName>
    <definedName name="PUERTA_PANEL_PINO">#REF!</definedName>
    <definedName name="PUERTA_PANEL_PINO_10">#REF!</definedName>
    <definedName name="PUERTA_PANEL_PINO_11">#REF!</definedName>
    <definedName name="PUERTA_PANEL_PINO_6">#REF!</definedName>
    <definedName name="PUERTA_PANEL_PINO_7">#REF!</definedName>
    <definedName name="PUERTA_PANEL_PINO_8">#REF!</definedName>
    <definedName name="PUERTA_PANEL_PINO_9">#REF!</definedName>
    <definedName name="PUERTA_PLYWOOD">#REF!</definedName>
    <definedName name="PUERTA_PLYWOOD_10">#REF!</definedName>
    <definedName name="PUERTA_PLYWOOD_11">#REF!</definedName>
    <definedName name="PUERTA_PLYWOOD_6">#REF!</definedName>
    <definedName name="PUERTA_PLYWOOD_7">#REF!</definedName>
    <definedName name="PUERTA_PLYWOOD_8">#REF!</definedName>
    <definedName name="PUERTA_PLYWOOD_9">#REF!</definedName>
    <definedName name="PULIDO_Y_BRILLADO_ESCALON">#REF!</definedName>
    <definedName name="PULIDO_Y_BRILLADO_ESCALON_10">#REF!</definedName>
    <definedName name="PULIDO_Y_BRILLADO_ESCALON_11">#REF!</definedName>
    <definedName name="PULIDO_Y_BRILLADO_ESCALON_6">#REF!</definedName>
    <definedName name="PULIDO_Y_BRILLADO_ESCALON_7">#REF!</definedName>
    <definedName name="PULIDO_Y_BRILLADO_ESCALON_8">#REF!</definedName>
    <definedName name="PULIDO_Y_BRILLADO_ESCALON_9">#REF!</definedName>
    <definedName name="PULIDOyBRILLADO_TC">#REF!</definedName>
    <definedName name="PULIDOyBRILLADO_TC_10">#REF!</definedName>
    <definedName name="PULIDOyBRILLADO_TC_11">#REF!</definedName>
    <definedName name="PULIDOyBRILLADO_TC_6">#REF!</definedName>
    <definedName name="PULIDOyBRILLADO_TC_7">#REF!</definedName>
    <definedName name="PULIDOyBRILLADO_TC_8">#REF!</definedName>
    <definedName name="PULIDOyBRILLADO_TC_9">#REF!</definedName>
    <definedName name="PWINCHE2000K">[5]INS!$D$568</definedName>
    <definedName name="PWINCHE2000K_6">#REF!</definedName>
    <definedName name="Q">#REF!</definedName>
    <definedName name="Q_10">#REF!</definedName>
    <definedName name="Q_11">#REF!</definedName>
    <definedName name="Q_5">#REF!</definedName>
    <definedName name="Q_6">#REF!</definedName>
    <definedName name="Q_7">#REF!</definedName>
    <definedName name="Q_8">#REF!</definedName>
    <definedName name="Q_9">#REF!</definedName>
    <definedName name="QQ">[21]INS!#REF!</definedName>
    <definedName name="QQQ">[3]M.O.!#REF!</definedName>
    <definedName name="QQQQ">#REF!</definedName>
    <definedName name="QQQQQ">#REF!</definedName>
    <definedName name="qw">[19]PRESUPUESTO!$M$10:$AH$731</definedName>
    <definedName name="qwe">[22]INSU!$D$133</definedName>
    <definedName name="qwe_6">#REF!</definedName>
    <definedName name="RASTRILLO">#REF!</definedName>
    <definedName name="RASTRILLO_10">#REF!</definedName>
    <definedName name="RASTRILLO_11">#REF!</definedName>
    <definedName name="RASTRILLO_6">#REF!</definedName>
    <definedName name="RASTRILLO_7">#REF!</definedName>
    <definedName name="RASTRILLO_8">#REF!</definedName>
    <definedName name="RASTRILLO_9">#REF!</definedName>
    <definedName name="REAL">#REF!</definedName>
    <definedName name="REDUCCION_BUSHING_HG_12x38">#REF!</definedName>
    <definedName name="REDUCCION_BUSHING_HG_12x38_10">#REF!</definedName>
    <definedName name="REDUCCION_BUSHING_HG_12x38_11">#REF!</definedName>
    <definedName name="REDUCCION_BUSHING_HG_12x38_6">#REF!</definedName>
    <definedName name="REDUCCION_BUSHING_HG_12x38_7">#REF!</definedName>
    <definedName name="REDUCCION_BUSHING_HG_12x38_8">#REF!</definedName>
    <definedName name="REDUCCION_BUSHING_HG_12x38_9">#REF!</definedName>
    <definedName name="REDUCCION_PVC_34a12">#REF!</definedName>
    <definedName name="REDUCCION_PVC_34a12_10">#REF!</definedName>
    <definedName name="REDUCCION_PVC_34a12_11">#REF!</definedName>
    <definedName name="REDUCCION_PVC_34a12_6">#REF!</definedName>
    <definedName name="REDUCCION_PVC_34a12_7">#REF!</definedName>
    <definedName name="REDUCCION_PVC_34a12_8">#REF!</definedName>
    <definedName name="REDUCCION_PVC_34a12_9">#REF!</definedName>
    <definedName name="REDUCCION_PVC_DREN_4x2">#REF!</definedName>
    <definedName name="REDUCCION_PVC_DREN_4x2_10">#REF!</definedName>
    <definedName name="REDUCCION_PVC_DREN_4x2_11">#REF!</definedName>
    <definedName name="REDUCCION_PVC_DREN_4x2_6">#REF!</definedName>
    <definedName name="REDUCCION_PVC_DREN_4x2_7">#REF!</definedName>
    <definedName name="REDUCCION_PVC_DREN_4x2_8">#REF!</definedName>
    <definedName name="REDUCCION_PVC_DREN_4x2_9">#REF!</definedName>
    <definedName name="REFERENCIA">[23]COF!$G$733</definedName>
    <definedName name="REFERENCIA_10">#REF!</definedName>
    <definedName name="REFERENCIA_11">#REF!</definedName>
    <definedName name="REFERENCIA_6">#REF!</definedName>
    <definedName name="REFERENCIA_7">#REF!</definedName>
    <definedName name="REFERENCIA_8">#REF!</definedName>
    <definedName name="REFERENCIA_9">#REF!</definedName>
    <definedName name="REGISTRO_ELEC_6x6">#REF!</definedName>
    <definedName name="REGISTRO_ELEC_6x6_10">#REF!</definedName>
    <definedName name="REGISTRO_ELEC_6x6_11">#REF!</definedName>
    <definedName name="REGISTRO_ELEC_6x6_6">#REF!</definedName>
    <definedName name="REGISTRO_ELEC_6x6_7">#REF!</definedName>
    <definedName name="REGISTRO_ELEC_6x6_8">#REF!</definedName>
    <definedName name="REGISTRO_ELEC_6x6_9">#REF!</definedName>
    <definedName name="REGLA_PAÑETE">#REF!</definedName>
    <definedName name="REGLA_PAÑETE_10">#REF!</definedName>
    <definedName name="REGLA_PAÑETE_11">#REF!</definedName>
    <definedName name="REGLA_PAÑETE_6">#REF!</definedName>
    <definedName name="REGLA_PAÑETE_7">#REF!</definedName>
    <definedName name="REGLA_PAÑETE_8">#REF!</definedName>
    <definedName name="REGLA_PAÑETE_9">#REF!</definedName>
    <definedName name="REJILLA_PISO">#REF!</definedName>
    <definedName name="REJILLA_PISO_10">#REF!</definedName>
    <definedName name="REJILLA_PISO_11">#REF!</definedName>
    <definedName name="REJILLA_PISO_6">#REF!</definedName>
    <definedName name="REJILLA_PISO_7">#REF!</definedName>
    <definedName name="REJILLA_PISO_8">#REF!</definedName>
    <definedName name="REJILLA_PISO_9">#REF!</definedName>
    <definedName name="REJILLAS_1x1">#REF!</definedName>
    <definedName name="REJILLAS_1x1_10">#REF!</definedName>
    <definedName name="REJILLAS_1x1_11">#REF!</definedName>
    <definedName name="REJILLAS_1x1_6">#REF!</definedName>
    <definedName name="REJILLAS_1x1_7">#REF!</definedName>
    <definedName name="REJILLAS_1x1_8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>#REF!</definedName>
    <definedName name="RETRO_320_10">#REF!</definedName>
    <definedName name="RETRO_320_11">#REF!</definedName>
    <definedName name="RETRO_320_6">#REF!</definedName>
    <definedName name="RETRO_320_7">#REF!</definedName>
    <definedName name="RETRO_320_8">#REF!</definedName>
    <definedName name="RETRO_320_9">#REF!</definedName>
    <definedName name="REVESTIMIENTO_CERAMICA_20x20">#REF!</definedName>
    <definedName name="REVESTIMIENTO_CERAMICA_20x20_10">#REF!</definedName>
    <definedName name="REVESTIMIENTO_CERAMICA_20x20_11">#REF!</definedName>
    <definedName name="REVESTIMIENTO_CERAMICA_20x20_6">#REF!</definedName>
    <definedName name="REVESTIMIENTO_CERAMICA_20x20_7">#REF!</definedName>
    <definedName name="REVESTIMIENTO_CERAMICA_20x20_8">#REF!</definedName>
    <definedName name="REVESTIMIENTO_CERAMICA_20x20_9">#REF!</definedName>
    <definedName name="RODILLO_CAT_815">#REF!</definedName>
    <definedName name="RODILLO_CAT_815_10">#REF!</definedName>
    <definedName name="RODILLO_CAT_815_11">#REF!</definedName>
    <definedName name="RODILLO_CAT_815_6">#REF!</definedName>
    <definedName name="RODILLO_CAT_815_7">#REF!</definedName>
    <definedName name="RODILLO_CAT_815_8">#REF!</definedName>
    <definedName name="RODILLO_CAT_815_9">#REF!</definedName>
    <definedName name="ROSETA">#REF!</definedName>
    <definedName name="ROSETA_10">#REF!</definedName>
    <definedName name="ROSETA_11">#REF!</definedName>
    <definedName name="ROSETA_6">#REF!</definedName>
    <definedName name="ROSETA_7">#REF!</definedName>
    <definedName name="ROSETA_8">#REF!</definedName>
    <definedName name="ROSETA_9">#REF!</definedName>
    <definedName name="SALARIO">#REF!</definedName>
    <definedName name="SALIDA">#N/A</definedName>
    <definedName name="SALIDA_6">NA()</definedName>
    <definedName name="SDSDFSDFSDF">#REF!</definedName>
    <definedName name="SDSDFSDFSDF_6">#REF!</definedName>
    <definedName name="SEGUETA">#REF!</definedName>
    <definedName name="SEGUETA_10">#REF!</definedName>
    <definedName name="SEGUETA_11">#REF!</definedName>
    <definedName name="SEGUETA_6">#REF!</definedName>
    <definedName name="SEGUETA_7">#REF!</definedName>
    <definedName name="SEGUETA_8">#REF!</definedName>
    <definedName name="SEGUETA_9">#REF!</definedName>
    <definedName name="SIERRA_ELECTRICA">#REF!</definedName>
    <definedName name="SIERRA_ELECTRICA_10">#REF!</definedName>
    <definedName name="SIERRA_ELECTRICA_11">#REF!</definedName>
    <definedName name="SIERRA_ELECTRICA_6">#REF!</definedName>
    <definedName name="SIERRA_ELECTRICA_7">#REF!</definedName>
    <definedName name="SIERRA_ELECTRICA_8">#REF!</definedName>
    <definedName name="SIERRA_ELECTRICA_9">#REF!</definedName>
    <definedName name="SIFON_PVC_1_12">#REF!</definedName>
    <definedName name="SIFON_PVC_1_12_10">#REF!</definedName>
    <definedName name="SIFON_PVC_1_12_11">#REF!</definedName>
    <definedName name="SIFON_PVC_1_12_6">#REF!</definedName>
    <definedName name="SIFON_PVC_1_12_7">#REF!</definedName>
    <definedName name="SIFON_PVC_1_12_8">#REF!</definedName>
    <definedName name="SIFON_PVC_1_12_9">#REF!</definedName>
    <definedName name="SIFON_PVC_1_14">#REF!</definedName>
    <definedName name="SIFON_PVC_1_14_10">#REF!</definedName>
    <definedName name="SIFON_PVC_1_14_11">#REF!</definedName>
    <definedName name="SIFON_PVC_1_14_6">#REF!</definedName>
    <definedName name="SIFON_PVC_1_14_7">#REF!</definedName>
    <definedName name="SIFON_PVC_1_14_8">#REF!</definedName>
    <definedName name="SIFON_PVC_1_14_9">#REF!</definedName>
    <definedName name="SIFON_PVC_2">#REF!</definedName>
    <definedName name="SIFON_PVC_2_10">#REF!</definedName>
    <definedName name="SIFON_PVC_2_11">#REF!</definedName>
    <definedName name="SIFON_PVC_2_6">#REF!</definedName>
    <definedName name="SIFON_PVC_2_7">#REF!</definedName>
    <definedName name="SIFON_PVC_2_8">#REF!</definedName>
    <definedName name="SIFON_PVC_2_9">#REF!</definedName>
    <definedName name="SIFON_PVC_4">#REF!</definedName>
    <definedName name="SIFON_PVC_4_10">#REF!</definedName>
    <definedName name="SIFON_PVC_4_11">#REF!</definedName>
    <definedName name="SIFON_PVC_4_6">#REF!</definedName>
    <definedName name="SIFON_PVC_4_7">#REF!</definedName>
    <definedName name="SIFON_PVC_4_8">#REF!</definedName>
    <definedName name="SIFON_PVC_4_9">#REF!</definedName>
    <definedName name="SILICONE">#REF!</definedName>
    <definedName name="SILICONE_10">#REF!</definedName>
    <definedName name="SILICONE_11">#REF!</definedName>
    <definedName name="SILICONE_6">#REF!</definedName>
    <definedName name="SILICONE_7">#REF!</definedName>
    <definedName name="SILICONE_8">#REF!</definedName>
    <definedName name="SILICONE_9">#REF!</definedName>
    <definedName name="SOLDADORA">#REF!</definedName>
    <definedName name="SOLDADORA_10">#REF!</definedName>
    <definedName name="SOLDADORA_11">#REF!</definedName>
    <definedName name="SOLDADORA_6">#REF!</definedName>
    <definedName name="SOLDADORA_7">#REF!</definedName>
    <definedName name="SOLDADORA_8">#REF!</definedName>
    <definedName name="SOLDADORA_9">#REF!</definedName>
    <definedName name="spm">#REF!</definedName>
    <definedName name="SS">[7]M.O.!$C$12</definedName>
    <definedName name="SUB_TOTAL">#REF!</definedName>
    <definedName name="SUB_TOTAL_10">#REF!</definedName>
    <definedName name="SUB_TOTAL_11">#REF!</definedName>
    <definedName name="SUB_TOTAL_6">#REF!</definedName>
    <definedName name="SUB_TOTAL_7">#REF!</definedName>
    <definedName name="SUB_TOTAL_8">#REF!</definedName>
    <definedName name="SUB_TOTAL_9">#REF!</definedName>
    <definedName name="TANQUE_55Gls">#REF!</definedName>
    <definedName name="TANQUE_55Gls_10">#REF!</definedName>
    <definedName name="TANQUE_55Gls_11">#REF!</definedName>
    <definedName name="TANQUE_55Gls_6">#REF!</definedName>
    <definedName name="TANQUE_55Gls_7">#REF!</definedName>
    <definedName name="TANQUE_55Gls_8">#REF!</definedName>
    <definedName name="TANQUE_55Gls_9">#REF!</definedName>
    <definedName name="TAPA_ALUMINIO_1x1">#REF!</definedName>
    <definedName name="TAPA_ALUMINIO_1x1_10">#REF!</definedName>
    <definedName name="TAPA_ALUMINIO_1x1_11">#REF!</definedName>
    <definedName name="TAPA_ALUMINIO_1x1_6">#REF!</definedName>
    <definedName name="TAPA_ALUMINIO_1x1_7">#REF!</definedName>
    <definedName name="TAPA_ALUMINIO_1x1_8">#REF!</definedName>
    <definedName name="TAPA_ALUMINIO_1x1_9">#REF!</definedName>
    <definedName name="TAPA_REGISTRO_HF">#REF!</definedName>
    <definedName name="TAPA_REGISTRO_HF_10">#REF!</definedName>
    <definedName name="TAPA_REGISTRO_HF_11">#REF!</definedName>
    <definedName name="TAPA_REGISTRO_HF_6">#REF!</definedName>
    <definedName name="TAPA_REGISTRO_HF_7">#REF!</definedName>
    <definedName name="TAPA_REGISTRO_HF_8">#REF!</definedName>
    <definedName name="TAPA_REGISTRO_HF_9">#REF!</definedName>
    <definedName name="TAPA_REGISTRO_HF_LIVIANA">#REF!</definedName>
    <definedName name="TAPA_REGISTRO_HF_LIVIANA_10">#REF!</definedName>
    <definedName name="TAPA_REGISTRO_HF_LIVIANA_11">#REF!</definedName>
    <definedName name="TAPA_REGISTRO_HF_LIVIANA_6">#REF!</definedName>
    <definedName name="TAPA_REGISTRO_HF_LIVIANA_7">#REF!</definedName>
    <definedName name="TAPA_REGISTRO_HF_LIVIANA_8">#REF!</definedName>
    <definedName name="TAPA_REGISTRO_HF_LIVIANA_9">#REF!</definedName>
    <definedName name="TAPE_3M">#REF!</definedName>
    <definedName name="TAPE_3M_10">#REF!</definedName>
    <definedName name="TAPE_3M_11">#REF!</definedName>
    <definedName name="TAPE_3M_6">#REF!</definedName>
    <definedName name="TAPE_3M_7">#REF!</definedName>
    <definedName name="TAPE_3M_8">#REF!</definedName>
    <definedName name="TAPE_3M_9">#REF!</definedName>
    <definedName name="TC">#REF!</definedName>
    <definedName name="TEE_ACERO_12x8">#REF!</definedName>
    <definedName name="TEE_ACERO_12x8_10">#REF!</definedName>
    <definedName name="TEE_ACERO_12x8_11">#REF!</definedName>
    <definedName name="TEE_ACERO_12x8_6">#REF!</definedName>
    <definedName name="TEE_ACERO_12x8_7">#REF!</definedName>
    <definedName name="TEE_ACERO_12x8_8">#REF!</definedName>
    <definedName name="TEE_ACERO_12x8_9">#REF!</definedName>
    <definedName name="TEE_ACERO_16x12">#REF!</definedName>
    <definedName name="TEE_ACERO_16x12_10">#REF!</definedName>
    <definedName name="TEE_ACERO_16x12_11">#REF!</definedName>
    <definedName name="TEE_ACERO_16x12_6">#REF!</definedName>
    <definedName name="TEE_ACERO_16x12_7">#REF!</definedName>
    <definedName name="TEE_ACERO_16x12_8">#REF!</definedName>
    <definedName name="TEE_ACERO_16x12_9">#REF!</definedName>
    <definedName name="TEE_ACERO_16x16">#REF!</definedName>
    <definedName name="TEE_ACERO_16x16_10">#REF!</definedName>
    <definedName name="TEE_ACERO_16x16_11">#REF!</definedName>
    <definedName name="TEE_ACERO_16x16_6">#REF!</definedName>
    <definedName name="TEE_ACERO_16x16_7">#REF!</definedName>
    <definedName name="TEE_ACERO_16x16_8">#REF!</definedName>
    <definedName name="TEE_ACERO_16x16_9">#REF!</definedName>
    <definedName name="TEE_ACERO_16x6">#REF!</definedName>
    <definedName name="TEE_ACERO_16x6_10">#REF!</definedName>
    <definedName name="TEE_ACERO_16x6_11">#REF!</definedName>
    <definedName name="TEE_ACERO_16x6_6">#REF!</definedName>
    <definedName name="TEE_ACERO_16x6_7">#REF!</definedName>
    <definedName name="TEE_ACERO_16x6_8">#REF!</definedName>
    <definedName name="TEE_ACERO_16x6_9">#REF!</definedName>
    <definedName name="TEE_ACERO_16x8">#REF!</definedName>
    <definedName name="TEE_ACERO_16x8_10">#REF!</definedName>
    <definedName name="TEE_ACERO_16x8_11">#REF!</definedName>
    <definedName name="TEE_ACERO_16x8_6">#REF!</definedName>
    <definedName name="TEE_ACERO_16x8_7">#REF!</definedName>
    <definedName name="TEE_ACERO_16x8_8">#REF!</definedName>
    <definedName name="TEE_ACERO_16x8_9">#REF!</definedName>
    <definedName name="TEE_ACERO_20x16">#REF!</definedName>
    <definedName name="TEE_ACERO_20x16_10">#REF!</definedName>
    <definedName name="TEE_ACERO_20x16_11">#REF!</definedName>
    <definedName name="TEE_ACERO_20x16_6">#REF!</definedName>
    <definedName name="TEE_ACERO_20x16_7">#REF!</definedName>
    <definedName name="TEE_ACERO_20x16_8">#REF!</definedName>
    <definedName name="TEE_ACERO_20x16_9">#REF!</definedName>
    <definedName name="TEE_CPVC_12">#REF!</definedName>
    <definedName name="TEE_CPVC_12_10">#REF!</definedName>
    <definedName name="TEE_CPVC_12_11">#REF!</definedName>
    <definedName name="TEE_CPVC_12_6">#REF!</definedName>
    <definedName name="TEE_CPVC_12_7">#REF!</definedName>
    <definedName name="TEE_CPVC_12_8">#REF!</definedName>
    <definedName name="TEE_CPVC_12_9">#REF!</definedName>
    <definedName name="TEE_HG_1">#REF!</definedName>
    <definedName name="TEE_HG_1_10">#REF!</definedName>
    <definedName name="TEE_HG_1_11">#REF!</definedName>
    <definedName name="TEE_HG_1_12">#REF!</definedName>
    <definedName name="TEE_HG_1_12_10">#REF!</definedName>
    <definedName name="TEE_HG_1_12_11">#REF!</definedName>
    <definedName name="TEE_HG_1_12_6">#REF!</definedName>
    <definedName name="TEE_HG_1_12_7">#REF!</definedName>
    <definedName name="TEE_HG_1_12_8">#REF!</definedName>
    <definedName name="TEE_HG_1_12_9">#REF!</definedName>
    <definedName name="TEE_HG_1_6">#REF!</definedName>
    <definedName name="TEE_HG_1_7">#REF!</definedName>
    <definedName name="TEE_HG_1_8">#REF!</definedName>
    <definedName name="TEE_HG_1_9">#REF!</definedName>
    <definedName name="TEE_HG_12">#REF!</definedName>
    <definedName name="TEE_HG_12_10">#REF!</definedName>
    <definedName name="TEE_HG_12_11">#REF!</definedName>
    <definedName name="TEE_HG_12_6">#REF!</definedName>
    <definedName name="TEE_HG_12_7">#REF!</definedName>
    <definedName name="TEE_HG_12_8">#REF!</definedName>
    <definedName name="TEE_HG_12_9">#REF!</definedName>
    <definedName name="TEE_HG_34">#REF!</definedName>
    <definedName name="TEE_HG_34_10">#REF!</definedName>
    <definedName name="TEE_HG_34_11">#REF!</definedName>
    <definedName name="TEE_HG_34_6">#REF!</definedName>
    <definedName name="TEE_HG_34_7">#REF!</definedName>
    <definedName name="TEE_HG_34_8">#REF!</definedName>
    <definedName name="TEE_HG_34_9">#REF!</definedName>
    <definedName name="TEE_PVC_PRES_1">#REF!</definedName>
    <definedName name="TEE_PVC_PRES_1_10">#REF!</definedName>
    <definedName name="TEE_PVC_PRES_1_11">#REF!</definedName>
    <definedName name="TEE_PVC_PRES_1_6">#REF!</definedName>
    <definedName name="TEE_PVC_PRES_1_7">#REF!</definedName>
    <definedName name="TEE_PVC_PRES_1_8">#REF!</definedName>
    <definedName name="TEE_PVC_PRES_1_9">#REF!</definedName>
    <definedName name="TEE_PVC_PRES_12">#REF!</definedName>
    <definedName name="TEE_PVC_PRES_12_10">#REF!</definedName>
    <definedName name="TEE_PVC_PRES_12_11">#REF!</definedName>
    <definedName name="TEE_PVC_PRES_12_6">#REF!</definedName>
    <definedName name="TEE_PVC_PRES_12_7">#REF!</definedName>
    <definedName name="TEE_PVC_PRES_12_8">#REF!</definedName>
    <definedName name="TEE_PVC_PRES_12_9">#REF!</definedName>
    <definedName name="TEE_PVC_PRES_34">#REF!</definedName>
    <definedName name="TEE_PVC_PRES_34_10">#REF!</definedName>
    <definedName name="TEE_PVC_PRES_34_11">#REF!</definedName>
    <definedName name="TEE_PVC_PRES_34_6">#REF!</definedName>
    <definedName name="TEE_PVC_PRES_34_7">#REF!</definedName>
    <definedName name="TEE_PVC_PRES_34_8">#REF!</definedName>
    <definedName name="TEE_PVC_PRES_34_9">#REF!</definedName>
    <definedName name="TEFLON">#REF!</definedName>
    <definedName name="TEFLON_10">#REF!</definedName>
    <definedName name="TEFLON_11">#REF!</definedName>
    <definedName name="TEFLON_6">#REF!</definedName>
    <definedName name="TEFLON_7">#REF!</definedName>
    <definedName name="TEFLON_8">#REF!</definedName>
    <definedName name="TEFLON_9">#REF!</definedName>
    <definedName name="THINNER">#REF!</definedName>
    <definedName name="THINNER_10">#REF!</definedName>
    <definedName name="THINNER_11">#REF!</definedName>
    <definedName name="THINNER_6">#REF!</definedName>
    <definedName name="THINNER_7">#REF!</definedName>
    <definedName name="THINNER_8">#REF!</definedName>
    <definedName name="THINNER_9">#REF!</definedName>
    <definedName name="_xlnm.Print_Titles" localSheetId="0">'PREP. VINCULADO'!$1:$10</definedName>
    <definedName name="_xlnm.Print_Titles">#N/A</definedName>
    <definedName name="Tolas">#REF!</definedName>
    <definedName name="Tolas_8">#REF!</definedName>
    <definedName name="TOMACORRIENTE_110V">#REF!</definedName>
    <definedName name="TOMACORRIENTE_110V_10">#REF!</definedName>
    <definedName name="TOMACORRIENTE_110V_11">#REF!</definedName>
    <definedName name="TOMACORRIENTE_110V_6">#REF!</definedName>
    <definedName name="TOMACORRIENTE_110V_7">#REF!</definedName>
    <definedName name="TOMACORRIENTE_110V_8">#REF!</definedName>
    <definedName name="TOMACORRIENTE_110V_9">#REF!</definedName>
    <definedName name="TOMACORRIENTE_220V_SENC">#REF!</definedName>
    <definedName name="TOMACORRIENTE_220V_SENC_10">#REF!</definedName>
    <definedName name="TOMACORRIENTE_220V_SENC_11">#REF!</definedName>
    <definedName name="TOMACORRIENTE_220V_SENC_6">#REF!</definedName>
    <definedName name="TOMACORRIENTE_220V_SENC_7">#REF!</definedName>
    <definedName name="TOMACORRIENTE_220V_SENC_8">#REF!</definedName>
    <definedName name="TOMACORRIENTE_220V_SENC_9">#REF!</definedName>
    <definedName name="TOMACORRIENTE_30a">#REF!</definedName>
    <definedName name="TOMACORRIENTE_30a_10">#REF!</definedName>
    <definedName name="TOMACORRIENTE_30a_11">#REF!</definedName>
    <definedName name="TOMACORRIENTE_30a_6">#REF!</definedName>
    <definedName name="TOMACORRIENTE_30a_7">#REF!</definedName>
    <definedName name="TOMACORRIENTE_30a_8">#REF!</definedName>
    <definedName name="TOMACORRIENTE_30a_9">#REF!</definedName>
    <definedName name="Topografo">#REF!</definedName>
    <definedName name="Topografo_10">#REF!</definedName>
    <definedName name="Topografo_11">#REF!</definedName>
    <definedName name="Topografo_6">#REF!</definedName>
    <definedName name="Topografo_7">#REF!</definedName>
    <definedName name="Topografo_8">#REF!</definedName>
    <definedName name="Topografo_9">#REF!</definedName>
    <definedName name="TORNILLOS">#REF!</definedName>
    <definedName name="TORNILLOS_8">#REF!</definedName>
    <definedName name="TORNILLOS_INODORO">#REF!</definedName>
    <definedName name="TORNILLOS_INODORO_10">#REF!</definedName>
    <definedName name="TORNILLOS_INODORO_11">#REF!</definedName>
    <definedName name="TORNILLOS_INODORO_6">#REF!</definedName>
    <definedName name="TORNILLOS_INODORO_7">#REF!</definedName>
    <definedName name="TORNILLOS_INODORO_8">#REF!</definedName>
    <definedName name="TORNILLOS_INODORO_9">#REF!</definedName>
    <definedName name="TRACTOR_D8K">#REF!</definedName>
    <definedName name="TRACTOR_D8K_10">#REF!</definedName>
    <definedName name="TRACTOR_D8K_11">#REF!</definedName>
    <definedName name="TRACTOR_D8K_6">#REF!</definedName>
    <definedName name="TRACTOR_D8K_7">#REF!</definedName>
    <definedName name="TRACTOR_D8K_8">#REF!</definedName>
    <definedName name="TRACTOR_D8K_9">#REF!</definedName>
    <definedName name="TRANSFER_MANUAL_150_3AMPS">#REF!</definedName>
    <definedName name="TRANSFER_MANUAL_150_3AMPS_10">#REF!</definedName>
    <definedName name="TRANSFER_MANUAL_150_3AMPS_11">#REF!</definedName>
    <definedName name="TRANSFER_MANUAL_150_3AMPS_6">#REF!</definedName>
    <definedName name="TRANSFER_MANUAL_150_3AMPS_7">#REF!</definedName>
    <definedName name="TRANSFER_MANUAL_150_3AMPS_8">#REF!</definedName>
    <definedName name="TRANSFER_MANUAL_150_3AMPS_9">#REF!</definedName>
    <definedName name="TRANSFER_MANUAL_800_3AMPS">#REF!</definedName>
    <definedName name="TRANSFER_MANUAL_800_3AMPS_10">#REF!</definedName>
    <definedName name="TRANSFER_MANUAL_800_3AMPS_11">#REF!</definedName>
    <definedName name="TRANSFER_MANUAL_800_3AMPS_6">#REF!</definedName>
    <definedName name="TRANSFER_MANUAL_800_3AMPS_7">#REF!</definedName>
    <definedName name="TRANSFER_MANUAL_800_3AMPS_8">#REF!</definedName>
    <definedName name="TRANSFER_MANUAL_800_3AMPS_9">#REF!</definedName>
    <definedName name="TRANSFORMADOR_100KVA_240_480_POSTE">#REF!</definedName>
    <definedName name="TRANSFORMADOR_100KVA_240_480_POSTE_10">#REF!</definedName>
    <definedName name="TRANSFORMADOR_100KVA_240_480_POSTE_11">#REF!</definedName>
    <definedName name="TRANSFORMADOR_100KVA_240_480_POSTE_6">#REF!</definedName>
    <definedName name="TRANSFORMADOR_100KVA_240_480_POSTE_7">#REF!</definedName>
    <definedName name="TRANSFORMADOR_100KVA_240_480_POSTE_8">#REF!</definedName>
    <definedName name="TRANSFORMADOR_100KVA_240_480_POSTE_9">#REF!</definedName>
    <definedName name="TRANSFORMADOR_15KVA_120_240_POSTE">#REF!</definedName>
    <definedName name="TRANSFORMADOR_15KVA_120_240_POSTE_10">#REF!</definedName>
    <definedName name="TRANSFORMADOR_15KVA_120_240_POSTE_11">#REF!</definedName>
    <definedName name="TRANSFORMADOR_15KVA_120_240_POSTE_6">#REF!</definedName>
    <definedName name="TRANSFORMADOR_15KVA_120_240_POSTE_7">#REF!</definedName>
    <definedName name="TRANSFORMADOR_15KVA_120_240_POSTE_8">#REF!</definedName>
    <definedName name="TRANSFORMADOR_15KVA_120_240_POSTE_9">#REF!</definedName>
    <definedName name="TRANSFORMADOR_25KVA_240_480_POSTE">#REF!</definedName>
    <definedName name="TRANSFORMADOR_25KVA_240_480_POSTE_10">#REF!</definedName>
    <definedName name="TRANSFORMADOR_25KVA_240_480_POSTE_11">#REF!</definedName>
    <definedName name="TRANSFORMADOR_25KVA_240_480_POSTE_6">#REF!</definedName>
    <definedName name="TRANSFORMADOR_25KVA_240_480_POSTE_7">#REF!</definedName>
    <definedName name="TRANSFORMADOR_25KVA_240_480_POSTE_8">#REF!</definedName>
    <definedName name="TRANSFORMADOR_25KVA_240_480_POSTE_9">#REF!</definedName>
    <definedName name="Trompo">#REF!</definedName>
    <definedName name="Trompo_10">#REF!</definedName>
    <definedName name="Trompo_11">#REF!</definedName>
    <definedName name="Trompo_6">#REF!</definedName>
    <definedName name="Trompo_7">#REF!</definedName>
    <definedName name="Trompo_8">#REF!</definedName>
    <definedName name="Trompo_9">#REF!</definedName>
    <definedName name="TUBO_ACERO_16">#REF!</definedName>
    <definedName name="TUBO_ACERO_16_10">#REF!</definedName>
    <definedName name="TUBO_ACERO_16_11">#REF!</definedName>
    <definedName name="TUBO_ACERO_16_6">#REF!</definedName>
    <definedName name="TUBO_ACERO_16_7">#REF!</definedName>
    <definedName name="TUBO_ACERO_16_8">#REF!</definedName>
    <definedName name="TUBO_ACERO_16_9">#REF!</definedName>
    <definedName name="TUBO_ACERO_20">#REF!</definedName>
    <definedName name="TUBO_ACERO_20_10">#REF!</definedName>
    <definedName name="TUBO_ACERO_20_11">#REF!</definedName>
    <definedName name="TUBO_ACERO_20_6">#REF!</definedName>
    <definedName name="TUBO_ACERO_20_7">#REF!</definedName>
    <definedName name="TUBO_ACERO_20_8">#REF!</definedName>
    <definedName name="TUBO_ACERO_20_9">#REF!</definedName>
    <definedName name="TUBO_ACERO_20_e14">#REF!</definedName>
    <definedName name="TUBO_ACERO_20_e14_10">#REF!</definedName>
    <definedName name="TUBO_ACERO_20_e14_11">#REF!</definedName>
    <definedName name="TUBO_ACERO_20_e14_6">#REF!</definedName>
    <definedName name="TUBO_ACERO_20_e14_7">#REF!</definedName>
    <definedName name="TUBO_ACERO_20_e14_8">#REF!</definedName>
    <definedName name="TUBO_ACERO_20_e14_9">#REF!</definedName>
    <definedName name="TUBO_ACERO_3">#REF!</definedName>
    <definedName name="TUBO_ACERO_3_10">#REF!</definedName>
    <definedName name="TUBO_ACERO_3_11">#REF!</definedName>
    <definedName name="TUBO_ACERO_3_6">#REF!</definedName>
    <definedName name="TUBO_ACERO_3_7">#REF!</definedName>
    <definedName name="TUBO_ACERO_3_8">#REF!</definedName>
    <definedName name="TUBO_ACERO_3_9">#REF!</definedName>
    <definedName name="TUBO_ACERO_4">#REF!</definedName>
    <definedName name="TUBO_ACERO_4_10">#REF!</definedName>
    <definedName name="TUBO_ACERO_4_11">#REF!</definedName>
    <definedName name="TUBO_ACERO_4_6">#REF!</definedName>
    <definedName name="TUBO_ACERO_4_7">#REF!</definedName>
    <definedName name="TUBO_ACERO_4_8">#REF!</definedName>
    <definedName name="TUBO_ACERO_4_9">#REF!</definedName>
    <definedName name="TUBO_ACERO_6">#REF!</definedName>
    <definedName name="TUBO_ACERO_6_10">#REF!</definedName>
    <definedName name="TUBO_ACERO_6_11">#REF!</definedName>
    <definedName name="TUBO_ACERO_6_6">#REF!</definedName>
    <definedName name="TUBO_ACERO_6_7">#REF!</definedName>
    <definedName name="TUBO_ACERO_6_8">#REF!</definedName>
    <definedName name="TUBO_ACERO_6_9">#REF!</definedName>
    <definedName name="TUBO_ACERO_8">#REF!</definedName>
    <definedName name="TUBO_ACERO_8_10">#REF!</definedName>
    <definedName name="TUBO_ACERO_8_11">#REF!</definedName>
    <definedName name="TUBO_ACERO_8_6">#REF!</definedName>
    <definedName name="TUBO_ACERO_8_7">#REF!</definedName>
    <definedName name="TUBO_ACERO_8_8">#REF!</definedName>
    <definedName name="TUBO_ACERO_8_9">#REF!</definedName>
    <definedName name="TUBO_CPVC_12">#REF!</definedName>
    <definedName name="TUBO_CPVC_12_10">#REF!</definedName>
    <definedName name="TUBO_CPVC_12_11">#REF!</definedName>
    <definedName name="TUBO_CPVC_12_6">#REF!</definedName>
    <definedName name="TUBO_CPVC_12_7">#REF!</definedName>
    <definedName name="TUBO_CPVC_12_8">#REF!</definedName>
    <definedName name="TUBO_CPVC_12_9">#REF!</definedName>
    <definedName name="TUBO_FLEXIBLE_INODORO_C_TUERCA">#REF!</definedName>
    <definedName name="TUBO_FLEXIBLE_INODORO_C_TUERCA_10">#REF!</definedName>
    <definedName name="TUBO_FLEXIBLE_INODORO_C_TUERCA_11">#REF!</definedName>
    <definedName name="TUBO_FLEXIBLE_INODORO_C_TUERCA_6">#REF!</definedName>
    <definedName name="TUBO_FLEXIBLE_INODORO_C_TUERCA_7">#REF!</definedName>
    <definedName name="TUBO_FLEXIBLE_INODORO_C_TUERCA_8">#REF!</definedName>
    <definedName name="TUBO_FLEXIBLE_INODORO_C_TUERCA_9">#REF!</definedName>
    <definedName name="TUBO_HA_36">#REF!</definedName>
    <definedName name="TUBO_HA_36_10">#REF!</definedName>
    <definedName name="TUBO_HA_36_11">#REF!</definedName>
    <definedName name="TUBO_HA_36_6">#REF!</definedName>
    <definedName name="TUBO_HA_36_7">#REF!</definedName>
    <definedName name="TUBO_HA_36_8">#REF!</definedName>
    <definedName name="TUBO_HA_36_9">#REF!</definedName>
    <definedName name="TUBO_HG_1">#REF!</definedName>
    <definedName name="TUBO_HG_1_10">#REF!</definedName>
    <definedName name="TUBO_HG_1_11">#REF!</definedName>
    <definedName name="TUBO_HG_1_12">#REF!</definedName>
    <definedName name="TUBO_HG_1_12_10">#REF!</definedName>
    <definedName name="TUBO_HG_1_12_11">#REF!</definedName>
    <definedName name="TUBO_HG_1_12_6">#REF!</definedName>
    <definedName name="TUBO_HG_1_12_7">#REF!</definedName>
    <definedName name="TUBO_HG_1_12_8">#REF!</definedName>
    <definedName name="TUBO_HG_1_12_9">#REF!</definedName>
    <definedName name="TUBO_HG_1_6">#REF!</definedName>
    <definedName name="TUBO_HG_1_7">#REF!</definedName>
    <definedName name="TUBO_HG_1_8">#REF!</definedName>
    <definedName name="TUBO_HG_1_9">#REF!</definedName>
    <definedName name="TUBO_HG_12">#REF!</definedName>
    <definedName name="TUBO_HG_12_10">#REF!</definedName>
    <definedName name="TUBO_HG_12_11">#REF!</definedName>
    <definedName name="TUBO_HG_12_6">#REF!</definedName>
    <definedName name="TUBO_HG_12_7">#REF!</definedName>
    <definedName name="TUBO_HG_12_8">#REF!</definedName>
    <definedName name="TUBO_HG_12_9">#REF!</definedName>
    <definedName name="TUBO_HG_34">#REF!</definedName>
    <definedName name="TUBO_HG_34_10">#REF!</definedName>
    <definedName name="TUBO_HG_34_11">#REF!</definedName>
    <definedName name="TUBO_HG_34_6">#REF!</definedName>
    <definedName name="TUBO_HG_34_7">#REF!</definedName>
    <definedName name="TUBO_HG_34_8">#REF!</definedName>
    <definedName name="TUBO_HG_34_9">#REF!</definedName>
    <definedName name="TUBO_PVC_DRENAJE_1_12">#REF!</definedName>
    <definedName name="TUBO_PVC_DRENAJE_1_12_10">#REF!</definedName>
    <definedName name="TUBO_PVC_DRENAJE_1_12_11">#REF!</definedName>
    <definedName name="TUBO_PVC_DRENAJE_1_12_6">#REF!</definedName>
    <definedName name="TUBO_PVC_DRENAJE_1_12_7">#REF!</definedName>
    <definedName name="TUBO_PVC_DRENAJE_1_12_8">#REF!</definedName>
    <definedName name="TUBO_PVC_DRENAJE_1_12_9">#REF!</definedName>
    <definedName name="TUBO_PVC_SCH40_12">#REF!</definedName>
    <definedName name="TUBO_PVC_SCH40_12_10">#REF!</definedName>
    <definedName name="TUBO_PVC_SCH40_12_11">#REF!</definedName>
    <definedName name="TUBO_PVC_SCH40_12_6">#REF!</definedName>
    <definedName name="TUBO_PVC_SCH40_12_7">#REF!</definedName>
    <definedName name="TUBO_PVC_SCH40_12_8">#REF!</definedName>
    <definedName name="TUBO_PVC_SCH40_12_9">#REF!</definedName>
    <definedName name="TUBO_PVC_SCH40_34">#REF!</definedName>
    <definedName name="TUBO_PVC_SCH40_34_10">#REF!</definedName>
    <definedName name="TUBO_PVC_SCH40_34_11">#REF!</definedName>
    <definedName name="TUBO_PVC_SCH40_34_6">#REF!</definedName>
    <definedName name="TUBO_PVC_SCH40_34_7">#REF!</definedName>
    <definedName name="TUBO_PVC_SCH40_34_8">#REF!</definedName>
    <definedName name="TUBO_PVC_SCH40_34_9">#REF!</definedName>
    <definedName name="TUBO_PVC_SDR21_2">#REF!</definedName>
    <definedName name="TUBO_PVC_SDR21_2_10">#REF!</definedName>
    <definedName name="TUBO_PVC_SDR21_2_11">#REF!</definedName>
    <definedName name="TUBO_PVC_SDR21_2_6">#REF!</definedName>
    <definedName name="TUBO_PVC_SDR21_2_7">#REF!</definedName>
    <definedName name="TUBO_PVC_SDR21_2_8">#REF!</definedName>
    <definedName name="TUBO_PVC_SDR21_2_9">#REF!</definedName>
    <definedName name="TUBO_PVC_SDR21_JG_16">#REF!</definedName>
    <definedName name="TUBO_PVC_SDR21_JG_16_10">#REF!</definedName>
    <definedName name="TUBO_PVC_SDR21_JG_16_11">#REF!</definedName>
    <definedName name="TUBO_PVC_SDR21_JG_16_6">#REF!</definedName>
    <definedName name="TUBO_PVC_SDR21_JG_16_7">#REF!</definedName>
    <definedName name="TUBO_PVC_SDR21_JG_16_8">#REF!</definedName>
    <definedName name="TUBO_PVC_SDR21_JG_16_9">#REF!</definedName>
    <definedName name="TUBO_PVC_SDR21_JG_6">#REF!</definedName>
    <definedName name="TUBO_PVC_SDR21_JG_6_10">#REF!</definedName>
    <definedName name="TUBO_PVC_SDR21_JG_6_11">#REF!</definedName>
    <definedName name="TUBO_PVC_SDR21_JG_6_6">#REF!</definedName>
    <definedName name="TUBO_PVC_SDR21_JG_6_7">#REF!</definedName>
    <definedName name="TUBO_PVC_SDR21_JG_6_8">#REF!</definedName>
    <definedName name="TUBO_PVC_SDR21_JG_6_9">#REF!</definedName>
    <definedName name="TUBO_PVC_SDR21_JG_8">#REF!</definedName>
    <definedName name="TUBO_PVC_SDR21_JG_8_10">#REF!</definedName>
    <definedName name="TUBO_PVC_SDR21_JG_8_11">#REF!</definedName>
    <definedName name="TUBO_PVC_SDR21_JG_8_6">#REF!</definedName>
    <definedName name="TUBO_PVC_SDR21_JG_8_7">#REF!</definedName>
    <definedName name="TUBO_PVC_SDR21_JG_8_8">#REF!</definedName>
    <definedName name="TUBO_PVC_SDR21_JG_8_9">#REF!</definedName>
    <definedName name="TUBO_PVC_SDR26_12">#REF!</definedName>
    <definedName name="TUBO_PVC_SDR26_12_10">#REF!</definedName>
    <definedName name="TUBO_PVC_SDR26_12_11">#REF!</definedName>
    <definedName name="TUBO_PVC_SDR26_12_6">#REF!</definedName>
    <definedName name="TUBO_PVC_SDR26_12_7">#REF!</definedName>
    <definedName name="TUBO_PVC_SDR26_12_8">#REF!</definedName>
    <definedName name="TUBO_PVC_SDR26_12_9">#REF!</definedName>
    <definedName name="TUBO_PVC_SDR26_2">#REF!</definedName>
    <definedName name="TUBO_PVC_SDR26_2_10">#REF!</definedName>
    <definedName name="TUBO_PVC_SDR26_2_11">#REF!</definedName>
    <definedName name="TUBO_PVC_SDR26_2_6">#REF!</definedName>
    <definedName name="TUBO_PVC_SDR26_2_7">#REF!</definedName>
    <definedName name="TUBO_PVC_SDR26_2_8">#REF!</definedName>
    <definedName name="TUBO_PVC_SDR26_2_9">#REF!</definedName>
    <definedName name="TUBO_PVC_SDR26_34">#REF!</definedName>
    <definedName name="TUBO_PVC_SDR26_34_10">#REF!</definedName>
    <definedName name="TUBO_PVC_SDR26_34_11">#REF!</definedName>
    <definedName name="TUBO_PVC_SDR26_34_6">#REF!</definedName>
    <definedName name="TUBO_PVC_SDR26_34_7">#REF!</definedName>
    <definedName name="TUBO_PVC_SDR26_34_8">#REF!</definedName>
    <definedName name="TUBO_PVC_SDR26_34_9">#REF!</definedName>
    <definedName name="TUBO_PVC_SDR26_JG_16">#REF!</definedName>
    <definedName name="TUBO_PVC_SDR26_JG_16_10">#REF!</definedName>
    <definedName name="TUBO_PVC_SDR26_JG_16_11">#REF!</definedName>
    <definedName name="TUBO_PVC_SDR26_JG_16_6">#REF!</definedName>
    <definedName name="TUBO_PVC_SDR26_JG_16_7">#REF!</definedName>
    <definedName name="TUBO_PVC_SDR26_JG_16_8">#REF!</definedName>
    <definedName name="TUBO_PVC_SDR26_JG_16_9">#REF!</definedName>
    <definedName name="TUBO_PVC_SDR26_JG_3">#REF!</definedName>
    <definedName name="TUBO_PVC_SDR26_JG_3_10">#REF!</definedName>
    <definedName name="TUBO_PVC_SDR26_JG_3_11">#REF!</definedName>
    <definedName name="TUBO_PVC_SDR26_JG_3_6">#REF!</definedName>
    <definedName name="TUBO_PVC_SDR26_JG_3_7">#REF!</definedName>
    <definedName name="TUBO_PVC_SDR26_JG_3_8">#REF!</definedName>
    <definedName name="TUBO_PVC_SDR26_JG_3_9">#REF!</definedName>
    <definedName name="TUBO_PVC_SDR26_JG_4">#REF!</definedName>
    <definedName name="TUBO_PVC_SDR26_JG_4_10">#REF!</definedName>
    <definedName name="TUBO_PVC_SDR26_JG_4_11">#REF!</definedName>
    <definedName name="TUBO_PVC_SDR26_JG_4_6">#REF!</definedName>
    <definedName name="TUBO_PVC_SDR26_JG_4_7">#REF!</definedName>
    <definedName name="TUBO_PVC_SDR26_JG_4_8">#REF!</definedName>
    <definedName name="TUBO_PVC_SDR26_JG_4_9">#REF!</definedName>
    <definedName name="TUBO_PVC_SDR26_JG_6">#REF!</definedName>
    <definedName name="TUBO_PVC_SDR26_JG_6_10">#REF!</definedName>
    <definedName name="TUBO_PVC_SDR26_JG_6_11">#REF!</definedName>
    <definedName name="TUBO_PVC_SDR26_JG_6_6">#REF!</definedName>
    <definedName name="TUBO_PVC_SDR26_JG_6_7">#REF!</definedName>
    <definedName name="TUBO_PVC_SDR26_JG_6_8">#REF!</definedName>
    <definedName name="TUBO_PVC_SDR26_JG_6_9">#REF!</definedName>
    <definedName name="TUBO_PVC_SDR26_JG_8">#REF!</definedName>
    <definedName name="TUBO_PVC_SDR26_JG_8_10">#REF!</definedName>
    <definedName name="TUBO_PVC_SDR26_JG_8_11">#REF!</definedName>
    <definedName name="TUBO_PVC_SDR26_JG_8_6">#REF!</definedName>
    <definedName name="TUBO_PVC_SDR26_JG_8_7">#REF!</definedName>
    <definedName name="TUBO_PVC_SDR26_JG_8_8">#REF!</definedName>
    <definedName name="TUBO_PVC_SDR26_JG_8_9">#REF!</definedName>
    <definedName name="TUBO_PVC_SDR325_JG_16">#REF!</definedName>
    <definedName name="TUBO_PVC_SDR325_JG_16_10">#REF!</definedName>
    <definedName name="TUBO_PVC_SDR325_JG_16_11">#REF!</definedName>
    <definedName name="TUBO_PVC_SDR325_JG_16_6">#REF!</definedName>
    <definedName name="TUBO_PVC_SDR325_JG_16_7">#REF!</definedName>
    <definedName name="TUBO_PVC_SDR325_JG_16_8">#REF!</definedName>
    <definedName name="TUBO_PVC_SDR325_JG_16_9">#REF!</definedName>
    <definedName name="TUBO_PVC_SDR325_JG_20">#REF!</definedName>
    <definedName name="TUBO_PVC_SDR325_JG_20_10">#REF!</definedName>
    <definedName name="TUBO_PVC_SDR325_JG_20_11">#REF!</definedName>
    <definedName name="TUBO_PVC_SDR325_JG_20_6">#REF!</definedName>
    <definedName name="TUBO_PVC_SDR325_JG_20_7">#REF!</definedName>
    <definedName name="TUBO_PVC_SDR325_JG_20_8">#REF!</definedName>
    <definedName name="TUBO_PVC_SDR325_JG_20_9">#REF!</definedName>
    <definedName name="TUBO_PVC_SDR325_JG_8">#REF!</definedName>
    <definedName name="TUBO_PVC_SDR325_JG_8_10">#REF!</definedName>
    <definedName name="TUBO_PVC_SDR325_JG_8_11">#REF!</definedName>
    <definedName name="TUBO_PVC_SDR325_JG_8_6">#REF!</definedName>
    <definedName name="TUBO_PVC_SDR325_JG_8_7">#REF!</definedName>
    <definedName name="TUBO_PVC_SDR325_JG_8_8">#REF!</definedName>
    <definedName name="TUBO_PVC_SDR325_JG_8_9">#REF!</definedName>
    <definedName name="TUBO_PVC_SDR41_2">#REF!</definedName>
    <definedName name="TUBO_PVC_SDR41_2_10">#REF!</definedName>
    <definedName name="TUBO_PVC_SDR41_2_11">#REF!</definedName>
    <definedName name="TUBO_PVC_SDR41_2_6">#REF!</definedName>
    <definedName name="TUBO_PVC_SDR41_2_7">#REF!</definedName>
    <definedName name="TUBO_PVC_SDR41_2_8">#REF!</definedName>
    <definedName name="TUBO_PVC_SDR41_2_9">#REF!</definedName>
    <definedName name="TUBO_PVC_SDR41_3">#REF!</definedName>
    <definedName name="TUBO_PVC_SDR41_3_10">#REF!</definedName>
    <definedName name="TUBO_PVC_SDR41_3_11">#REF!</definedName>
    <definedName name="TUBO_PVC_SDR41_3_6">#REF!</definedName>
    <definedName name="TUBO_PVC_SDR41_3_7">#REF!</definedName>
    <definedName name="TUBO_PVC_SDR41_3_8">#REF!</definedName>
    <definedName name="TUBO_PVC_SDR41_3_9">#REF!</definedName>
    <definedName name="TUBO_PVC_SDR41_4">#REF!</definedName>
    <definedName name="TUBO_PVC_SDR41_4_10">#REF!</definedName>
    <definedName name="TUBO_PVC_SDR41_4_11">#REF!</definedName>
    <definedName name="TUBO_PVC_SDR41_4_6">#REF!</definedName>
    <definedName name="TUBO_PVC_SDR41_4_7">#REF!</definedName>
    <definedName name="TUBO_PVC_SDR41_4_8">#REF!</definedName>
    <definedName name="TUBO_PVC_SDR41_4_9">#REF!</definedName>
    <definedName name="TYPE_3M">#REF!</definedName>
    <definedName name="TYPE_3M_10">#REF!</definedName>
    <definedName name="TYPE_3M_11">#REF!</definedName>
    <definedName name="TYPE_3M_6">#REF!</definedName>
    <definedName name="TYPE_3M_7">#REF!</definedName>
    <definedName name="TYPE_3M_8">#REF!</definedName>
    <definedName name="TYPE_3M_9">#REF!</definedName>
    <definedName name="UND">#N/A</definedName>
    <definedName name="UND_6">NA()</definedName>
    <definedName name="UNION_HG_1">#REF!</definedName>
    <definedName name="UNION_HG_1_10">#REF!</definedName>
    <definedName name="UNION_HG_1_11">#REF!</definedName>
    <definedName name="UNION_HG_1_6">#REF!</definedName>
    <definedName name="UNION_HG_1_7">#REF!</definedName>
    <definedName name="UNION_HG_1_8">#REF!</definedName>
    <definedName name="UNION_HG_1_9">#REF!</definedName>
    <definedName name="UNION_HG_12">#REF!</definedName>
    <definedName name="UNION_HG_12_10">#REF!</definedName>
    <definedName name="UNION_HG_12_11">#REF!</definedName>
    <definedName name="UNION_HG_12_6">#REF!</definedName>
    <definedName name="UNION_HG_12_7">#REF!</definedName>
    <definedName name="UNION_HG_12_8">#REF!</definedName>
    <definedName name="UNION_HG_12_9">#REF!</definedName>
    <definedName name="UNION_HG_34">#REF!</definedName>
    <definedName name="UNION_HG_34_10">#REF!</definedName>
    <definedName name="UNION_HG_34_11">#REF!</definedName>
    <definedName name="UNION_HG_34_6">#REF!</definedName>
    <definedName name="UNION_HG_34_7">#REF!</definedName>
    <definedName name="UNION_HG_34_8">#REF!</definedName>
    <definedName name="UNION_HG_34_9">#REF!</definedName>
    <definedName name="UNION_PVC_PRES_12">#REF!</definedName>
    <definedName name="UNION_PVC_PRES_12_10">#REF!</definedName>
    <definedName name="UNION_PVC_PRES_12_11">#REF!</definedName>
    <definedName name="UNION_PVC_PRES_12_6">#REF!</definedName>
    <definedName name="UNION_PVC_PRES_12_7">#REF!</definedName>
    <definedName name="UNION_PVC_PRES_12_8">#REF!</definedName>
    <definedName name="UNION_PVC_PRES_12_9">#REF!</definedName>
    <definedName name="UNION_PVC_PRES_34">#REF!</definedName>
    <definedName name="UNION_PVC_PRES_34_10">#REF!</definedName>
    <definedName name="UNION_PVC_PRES_34_11">#REF!</definedName>
    <definedName name="UNION_PVC_PRES_34_6">#REF!</definedName>
    <definedName name="UNION_PVC_PRES_34_7">#REF!</definedName>
    <definedName name="UNION_PVC_PRES_34_8">#REF!</definedName>
    <definedName name="UNION_PVC_PRES_34_9">#REF!</definedName>
    <definedName name="UoM">#REF!</definedName>
    <definedName name="vaciadohormigonindustrial">#REF!</definedName>
    <definedName name="vaciadohormigonindustrial_8">#REF!</definedName>
    <definedName name="vaciadozapata">#REF!</definedName>
    <definedName name="vaciadozapata_8">#REF!</definedName>
    <definedName name="VALVULA_AIRE_1_HF_ROSCADA">#REF!</definedName>
    <definedName name="VALVULA_AIRE_1_HF_ROSCADA_10">#REF!</definedName>
    <definedName name="VALVULA_AIRE_1_HF_ROSCADA_11">#REF!</definedName>
    <definedName name="VALVULA_AIRE_1_HF_ROSCADA_6">#REF!</definedName>
    <definedName name="VALVULA_AIRE_1_HF_ROSCADA_7">#REF!</definedName>
    <definedName name="VALVULA_AIRE_1_HF_ROSCADA_8">#REF!</definedName>
    <definedName name="VALVULA_AIRE_1_HF_ROSCADA_9">#REF!</definedName>
    <definedName name="VALVULA_AIRE_3_HF_ROSCADA">#REF!</definedName>
    <definedName name="VALVULA_AIRE_3_HF_ROSCADA_10">#REF!</definedName>
    <definedName name="VALVULA_AIRE_3_HF_ROSCADA_11">#REF!</definedName>
    <definedName name="VALVULA_AIRE_3_HF_ROSCADA_6">#REF!</definedName>
    <definedName name="VALVULA_AIRE_3_HF_ROSCADA_7">#REF!</definedName>
    <definedName name="VALVULA_AIRE_3_HF_ROSCADA_8">#REF!</definedName>
    <definedName name="VALVULA_AIRE_3_HF_ROSCADA_9">#REF!</definedName>
    <definedName name="VALVULA_AIRE_34_HF_ROSCADA">#REF!</definedName>
    <definedName name="VALVULA_AIRE_34_HF_ROSCADA_10">#REF!</definedName>
    <definedName name="VALVULA_AIRE_34_HF_ROSCADA_11">#REF!</definedName>
    <definedName name="VALVULA_AIRE_34_HF_ROSCADA_6">#REF!</definedName>
    <definedName name="VALVULA_AIRE_34_HF_ROSCADA_7">#REF!</definedName>
    <definedName name="VALVULA_AIRE_34_HF_ROSCADA_8">#REF!</definedName>
    <definedName name="VALVULA_AIRE_34_HF_ROSCADA_9">#REF!</definedName>
    <definedName name="VALVULA_COMP_12_HF_PLATILLADA">#REF!</definedName>
    <definedName name="VALVULA_COMP_12_HF_PLATILLADA_10">#REF!</definedName>
    <definedName name="VALVULA_COMP_12_HF_PLATILLADA_11">#REF!</definedName>
    <definedName name="VALVULA_COMP_12_HF_PLATILLADA_6">#REF!</definedName>
    <definedName name="VALVULA_COMP_12_HF_PLATILLADA_7">#REF!</definedName>
    <definedName name="VALVULA_COMP_12_HF_PLATILLADA_8">#REF!</definedName>
    <definedName name="VALVULA_COMP_12_HF_PLATILLADA_9">#REF!</definedName>
    <definedName name="VALVULA_COMP_16_HF_PLATILLADA">#REF!</definedName>
    <definedName name="VALVULA_COMP_16_HF_PLATILLADA_10">#REF!</definedName>
    <definedName name="VALVULA_COMP_16_HF_PLATILLADA_11">#REF!</definedName>
    <definedName name="VALVULA_COMP_16_HF_PLATILLADA_6">#REF!</definedName>
    <definedName name="VALVULA_COMP_16_HF_PLATILLADA_7">#REF!</definedName>
    <definedName name="VALVULA_COMP_16_HF_PLATILLADA_8">#REF!</definedName>
    <definedName name="VALVULA_COMP_16_HF_PLATILLADA_9">#REF!</definedName>
    <definedName name="VALVULA_COMP_2_12_HF_ROSCADA">#REF!</definedName>
    <definedName name="VALVULA_COMP_2_12_HF_ROSCADA_10">#REF!</definedName>
    <definedName name="VALVULA_COMP_2_12_HF_ROSCADA_11">#REF!</definedName>
    <definedName name="VALVULA_COMP_2_12_HF_ROSCADA_6">#REF!</definedName>
    <definedName name="VALVULA_COMP_2_12_HF_ROSCADA_7">#REF!</definedName>
    <definedName name="VALVULA_COMP_2_12_HF_ROSCADA_8">#REF!</definedName>
    <definedName name="VALVULA_COMP_2_12_HF_ROSCADA_9">#REF!</definedName>
    <definedName name="VALVULA_COMP_2_HF_ROSCADA">#REF!</definedName>
    <definedName name="VALVULA_COMP_2_HF_ROSCADA_10">#REF!</definedName>
    <definedName name="VALVULA_COMP_2_HF_ROSCADA_11">#REF!</definedName>
    <definedName name="VALVULA_COMP_2_HF_ROSCADA_6">#REF!</definedName>
    <definedName name="VALVULA_COMP_2_HF_ROSCADA_7">#REF!</definedName>
    <definedName name="VALVULA_COMP_2_HF_ROSCADA_8">#REF!</definedName>
    <definedName name="VALVULA_COMP_2_HF_ROSCADA_9">#REF!</definedName>
    <definedName name="VALVULA_COMP_20_HF_PLATILLADA">#REF!</definedName>
    <definedName name="VALVULA_COMP_20_HF_PLATILLADA_10">#REF!</definedName>
    <definedName name="VALVULA_COMP_20_HF_PLATILLADA_11">#REF!</definedName>
    <definedName name="VALVULA_COMP_20_HF_PLATILLADA_6">#REF!</definedName>
    <definedName name="VALVULA_COMP_20_HF_PLATILLADA_7">#REF!</definedName>
    <definedName name="VALVULA_COMP_20_HF_PLATILLADA_8">#REF!</definedName>
    <definedName name="VALVULA_COMP_20_HF_PLATILLADA_9">#REF!</definedName>
    <definedName name="VALVULA_COMP_3_HF_ROSCADA">#REF!</definedName>
    <definedName name="VALVULA_COMP_3_HF_ROSCADA_10">#REF!</definedName>
    <definedName name="VALVULA_COMP_3_HF_ROSCADA_11">#REF!</definedName>
    <definedName name="VALVULA_COMP_3_HF_ROSCADA_6">#REF!</definedName>
    <definedName name="VALVULA_COMP_3_HF_ROSCADA_7">#REF!</definedName>
    <definedName name="VALVULA_COMP_3_HF_ROSCADA_8">#REF!</definedName>
    <definedName name="VALVULA_COMP_3_HF_ROSCADA_9">#REF!</definedName>
    <definedName name="VALVULA_COMP_4_HF_PLATILLADA">#REF!</definedName>
    <definedName name="VALVULA_COMP_4_HF_PLATILLADA_10">#REF!</definedName>
    <definedName name="VALVULA_COMP_4_HF_PLATILLADA_11">#REF!</definedName>
    <definedName name="VALVULA_COMP_4_HF_PLATILLADA_6">#REF!</definedName>
    <definedName name="VALVULA_COMP_4_HF_PLATILLADA_7">#REF!</definedName>
    <definedName name="VALVULA_COMP_4_HF_PLATILLADA_8">#REF!</definedName>
    <definedName name="VALVULA_COMP_4_HF_PLATILLADA_9">#REF!</definedName>
    <definedName name="VALVULA_COMP_4_HF_ROSCADA">#REF!</definedName>
    <definedName name="VALVULA_COMP_4_HF_ROSCADA_10">#REF!</definedName>
    <definedName name="VALVULA_COMP_4_HF_ROSCADA_11">#REF!</definedName>
    <definedName name="VALVULA_COMP_4_HF_ROSCADA_6">#REF!</definedName>
    <definedName name="VALVULA_COMP_4_HF_ROSCADA_7">#REF!</definedName>
    <definedName name="VALVULA_COMP_4_HF_ROSCADA_8">#REF!</definedName>
    <definedName name="VALVULA_COMP_4_HF_ROSCADA_9">#REF!</definedName>
    <definedName name="VALVULA_COMP_6_HF_PLATILLADA">#REF!</definedName>
    <definedName name="VALVULA_COMP_6_HF_PLATILLADA_10">#REF!</definedName>
    <definedName name="VALVULA_COMP_6_HF_PLATILLADA_11">#REF!</definedName>
    <definedName name="VALVULA_COMP_6_HF_PLATILLADA_6">#REF!</definedName>
    <definedName name="VALVULA_COMP_6_HF_PLATILLADA_7">#REF!</definedName>
    <definedName name="VALVULA_COMP_6_HF_PLATILLADA_8">#REF!</definedName>
    <definedName name="VALVULA_COMP_6_HF_PLATILLADA_9">#REF!</definedName>
    <definedName name="VALVULA_COMP_8_HF_PLATILLADA">#REF!</definedName>
    <definedName name="VALVULA_COMP_8_HF_PLATILLADA_10">#REF!</definedName>
    <definedName name="VALVULA_COMP_8_HF_PLATILLADA_11">#REF!</definedName>
    <definedName name="VALVULA_COMP_8_HF_PLATILLADA_6">#REF!</definedName>
    <definedName name="VALVULA_COMP_8_HF_PLATILLADA_7">#REF!</definedName>
    <definedName name="VALVULA_COMP_8_HF_PLATILLADA_8">#REF!</definedName>
    <definedName name="VALVULA_COMP_8_HF_PLATILLADA_9">#REF!</definedName>
    <definedName name="VARILLA_BLOQUES_20">#REF!</definedName>
    <definedName name="VARILLA_BLOQUES_20_10">#REF!</definedName>
    <definedName name="VARILLA_BLOQUES_20_11">#REF!</definedName>
    <definedName name="VARILLA_BLOQUES_20_6">#REF!</definedName>
    <definedName name="VARILLA_BLOQUES_20_7">#REF!</definedName>
    <definedName name="VARILLA_BLOQUES_20_8">#REF!</definedName>
    <definedName name="VARILLA_BLOQUES_20_9">#REF!</definedName>
    <definedName name="VARILLA_BLOQUES_40">#REF!</definedName>
    <definedName name="VARILLA_BLOQUES_40_10">#REF!</definedName>
    <definedName name="VARILLA_BLOQUES_40_11">#REF!</definedName>
    <definedName name="VARILLA_BLOQUES_40_6">#REF!</definedName>
    <definedName name="VARILLA_BLOQUES_40_7">#REF!</definedName>
    <definedName name="VARILLA_BLOQUES_40_8">#REF!</definedName>
    <definedName name="VARILLA_BLOQUES_40_9">#REF!</definedName>
    <definedName name="VARILLA_BLOQUES_60">#REF!</definedName>
    <definedName name="VARILLA_BLOQUES_60_10">#REF!</definedName>
    <definedName name="VARILLA_BLOQUES_60_11">#REF!</definedName>
    <definedName name="VARILLA_BLOQUES_60_6">#REF!</definedName>
    <definedName name="VARILLA_BLOQUES_60_7">#REF!</definedName>
    <definedName name="VARILLA_BLOQUES_60_8">#REF!</definedName>
    <definedName name="VARILLA_BLOQUES_60_9">#REF!</definedName>
    <definedName name="VARILLA_BLOQUES_80">#REF!</definedName>
    <definedName name="VARILLA_BLOQUES_80_10">#REF!</definedName>
    <definedName name="VARILLA_BLOQUES_80_11">#REF!</definedName>
    <definedName name="VARILLA_BLOQUES_80_6">#REF!</definedName>
    <definedName name="VARILLA_BLOQUES_80_7">#REF!</definedName>
    <definedName name="VARILLA_BLOQUES_80_8">#REF!</definedName>
    <definedName name="VARILLA_BLOQUES_80_9">#REF!</definedName>
    <definedName name="VCOLGANTE1590">#REF!</definedName>
    <definedName name="VCOLGANTE1590_6">#REF!</definedName>
    <definedName name="VIBRADO">#REF!</definedName>
    <definedName name="VIBRADO_10">#REF!</definedName>
    <definedName name="VIBRADO_11">#REF!</definedName>
    <definedName name="VIBRADO_6">#REF!</definedName>
    <definedName name="VIBRADO_7">#REF!</definedName>
    <definedName name="VIBRADO_8">#REF!</definedName>
    <definedName name="VIBRADO_9">#REF!</definedName>
    <definedName name="VIGASHP">#REF!</definedName>
    <definedName name="VIGASHP_8">#REF!</definedName>
    <definedName name="VIOLINADO">#REF!</definedName>
    <definedName name="VIOLINADO_10">#REF!</definedName>
    <definedName name="VIOLINADO_11">#REF!</definedName>
    <definedName name="VIOLINADO_6">#REF!</definedName>
    <definedName name="VIOLINADO_7">#REF!</definedName>
    <definedName name="VIOLINADO_8">#REF!</definedName>
    <definedName name="VIOLINADO_9">#REF!</definedName>
    <definedName name="VUELO10">#REF!</definedName>
    <definedName name="VUELO10_6">#REF!</definedName>
    <definedName name="Winche">#REF!</definedName>
    <definedName name="Winche_10">#REF!</definedName>
    <definedName name="Winche_11">#REF!</definedName>
    <definedName name="Winche_6">#REF!</definedName>
    <definedName name="Winche_7">#REF!</definedName>
    <definedName name="Winche_8">#REF!</definedName>
    <definedName name="Winche_9">#REF!</definedName>
    <definedName name="WWW">[21]INS!$D$561</definedName>
    <definedName name="XXXXXXX">#REF!</definedName>
    <definedName name="YEE_PVC_DREN_2">#REF!</definedName>
    <definedName name="YEE_PVC_DREN_2_10">#REF!</definedName>
    <definedName name="YEE_PVC_DREN_2_11">#REF!</definedName>
    <definedName name="YEE_PVC_DREN_2_6">#REF!</definedName>
    <definedName name="YEE_PVC_DREN_2_7">#REF!</definedName>
    <definedName name="YEE_PVC_DREN_2_8">#REF!</definedName>
    <definedName name="YEE_PVC_DREN_2_9">#REF!</definedName>
    <definedName name="YEE_PVC_DREN_3">#REF!</definedName>
    <definedName name="YEE_PVC_DREN_3_10">#REF!</definedName>
    <definedName name="YEE_PVC_DREN_3_11">#REF!</definedName>
    <definedName name="YEE_PVC_DREN_3_6">#REF!</definedName>
    <definedName name="YEE_PVC_DREN_3_7">#REF!</definedName>
    <definedName name="YEE_PVC_DREN_3_8">#REF!</definedName>
    <definedName name="YEE_PVC_DREN_3_9">#REF!</definedName>
    <definedName name="YEE_PVC_DREN_4">#REF!</definedName>
    <definedName name="YEE_PVC_DREN_4_10">#REF!</definedName>
    <definedName name="YEE_PVC_DREN_4_11">#REF!</definedName>
    <definedName name="YEE_PVC_DREN_4_6">#REF!</definedName>
    <definedName name="YEE_PVC_DREN_4_7">#REF!</definedName>
    <definedName name="YEE_PVC_DREN_4_8">#REF!</definedName>
    <definedName name="YEE_PVC_DREN_4_9">#REF!</definedName>
    <definedName name="YEE_PVC_DREN_4x2">#REF!</definedName>
    <definedName name="YEE_PVC_DREN_4x2_10">#REF!</definedName>
    <definedName name="YEE_PVC_DREN_4x2_11">#REF!</definedName>
    <definedName name="YEE_PVC_DREN_4x2_6">#REF!</definedName>
    <definedName name="YEE_PVC_DREN_4x2_7">#REF!</definedName>
    <definedName name="YEE_PVC_DREN_4x2_8">#REF!</definedName>
    <definedName name="YEE_PVC_DREN_4x2_9">#REF!</definedName>
    <definedName name="ZC1_6">#REF!</definedName>
    <definedName name="ZE1_6">#REF!</definedName>
    <definedName name="ZE2_6">#REF!</definedName>
    <definedName name="ZE3_6">#REF!</definedName>
    <definedName name="ZE4_6">#REF!</definedName>
    <definedName name="ZE5_6">#REF!</definedName>
    <definedName name="ZE6_6">#REF!</definedName>
    <definedName name="ZINC_CAL26_3x6">#REF!</definedName>
    <definedName name="ZINC_CAL26_3x6_10">#REF!</definedName>
    <definedName name="ZINC_CAL26_3x6_11">#REF!</definedName>
    <definedName name="ZINC_CAL26_3x6_6">#REF!</definedName>
    <definedName name="ZINC_CAL26_3x6_7">#REF!</definedName>
    <definedName name="ZINC_CAL26_3x6_8">#REF!</definedName>
    <definedName name="ZINC_CAL26_3x6_9">#REF!</definedName>
    <definedName name="ZOCALO_8x34">#REF!</definedName>
    <definedName name="ZOCALO_8x34_10">#REF!</definedName>
    <definedName name="ZOCALO_8x34_11">#REF!</definedName>
    <definedName name="ZOCALO_8x34_6">#REF!</definedName>
    <definedName name="ZOCALO_8x34_7">#REF!</definedName>
    <definedName name="ZOCALO_8x34_8">#REF!</definedName>
    <definedName name="ZOCALO_8x34_9">#REF!</definedName>
  </definedNames>
  <calcPr calcId="162913" fullPrecision="0"/>
</workbook>
</file>

<file path=xl/calcChain.xml><?xml version="1.0" encoding="utf-8"?>
<calcChain xmlns="http://schemas.openxmlformats.org/spreadsheetml/2006/main">
  <c r="F195" i="9" l="1"/>
  <c r="F182" i="9" l="1"/>
  <c r="F181" i="9"/>
  <c r="F178" i="9"/>
  <c r="F177" i="9"/>
  <c r="F31" i="9"/>
  <c r="F176" i="9" l="1"/>
  <c r="F33" i="9"/>
  <c r="F189" i="9" l="1"/>
  <c r="F191" i="9"/>
  <c r="F190" i="9"/>
  <c r="F167" i="9"/>
  <c r="F269" i="9" l="1"/>
  <c r="F268" i="9" l="1"/>
  <c r="F267" i="9"/>
  <c r="F270" i="9" l="1"/>
  <c r="F263" i="9" l="1"/>
  <c r="F262" i="9"/>
  <c r="F261" i="9"/>
  <c r="A256" i="9"/>
  <c r="A257" i="9" s="1"/>
  <c r="A258" i="9" s="1"/>
  <c r="A259" i="9" s="1"/>
  <c r="A260" i="9" s="1"/>
  <c r="A261" i="9" s="1"/>
  <c r="A262" i="9" s="1"/>
  <c r="A263" i="9" s="1"/>
  <c r="F244" i="9"/>
  <c r="F205" i="9"/>
  <c r="F203" i="9"/>
  <c r="F202" i="9"/>
  <c r="F201" i="9"/>
  <c r="F200" i="9"/>
  <c r="F196" i="9"/>
  <c r="F260" i="9" l="1"/>
  <c r="F257" i="9"/>
  <c r="F259" i="9"/>
  <c r="F250" i="9"/>
  <c r="F194" i="9" l="1"/>
  <c r="F197" i="9"/>
  <c r="F186" i="9"/>
  <c r="F212" i="9" l="1"/>
  <c r="F141" i="9"/>
  <c r="F166" i="9" l="1"/>
  <c r="F168" i="9" l="1"/>
  <c r="F165" i="9"/>
  <c r="F173" i="9" l="1"/>
  <c r="F160" i="9"/>
  <c r="F162" i="9"/>
  <c r="F159" i="9"/>
  <c r="F161" i="9"/>
  <c r="F163" i="9"/>
  <c r="F171" i="9" l="1"/>
  <c r="F156" i="9" l="1"/>
  <c r="F164" i="9"/>
  <c r="F155" i="9"/>
  <c r="F188" i="9" l="1"/>
  <c r="F146" i="9"/>
  <c r="F187" i="9"/>
  <c r="F148" i="9" l="1"/>
  <c r="F149" i="9"/>
  <c r="F169" i="9"/>
  <c r="F147" i="9"/>
  <c r="F143" i="9" l="1"/>
  <c r="F150" i="9"/>
  <c r="F151" i="9" l="1"/>
  <c r="F192" i="9"/>
  <c r="F225" i="9" l="1"/>
  <c r="F152" i="9"/>
  <c r="F193" i="9" l="1"/>
  <c r="F207" i="9" s="1"/>
  <c r="F240" i="9" l="1"/>
  <c r="F242" i="9" l="1"/>
  <c r="F241" i="9"/>
  <c r="F234" i="9" l="1"/>
  <c r="F228" i="9" l="1"/>
  <c r="F229" i="9"/>
  <c r="F215" i="9"/>
  <c r="F216" i="9"/>
  <c r="F232" i="9"/>
  <c r="F238" i="9" l="1"/>
  <c r="F237" i="9"/>
  <c r="F233" i="9"/>
  <c r="F217" i="9" l="1"/>
  <c r="F249" i="9" l="1"/>
  <c r="F251" i="9" s="1"/>
  <c r="F15" i="9" l="1"/>
  <c r="A40" i="9"/>
  <c r="A41" i="9" s="1"/>
  <c r="A42" i="9" s="1"/>
  <c r="A43" i="9" s="1"/>
  <c r="A44" i="9" s="1"/>
  <c r="A45" i="9" s="1"/>
  <c r="A48" i="9"/>
  <c r="A49" i="9" s="1"/>
  <c r="A50" i="9" s="1"/>
  <c r="A53" i="9"/>
  <c r="A54" i="9" s="1"/>
  <c r="A55" i="9" s="1"/>
  <c r="A62" i="9"/>
  <c r="A63" i="9" s="1"/>
  <c r="A64" i="9" s="1"/>
  <c r="A65" i="9" s="1"/>
  <c r="A68" i="9"/>
  <c r="A69" i="9" s="1"/>
  <c r="A70" i="9" s="1"/>
  <c r="A71" i="9" s="1"/>
  <c r="A74" i="9"/>
  <c r="A75" i="9" s="1"/>
  <c r="A76" i="9" s="1"/>
  <c r="A77" i="9" s="1"/>
  <c r="A80" i="9"/>
  <c r="A81" i="9" s="1"/>
  <c r="A82" i="9" s="1"/>
  <c r="A83" i="9" s="1"/>
  <c r="A84" i="9" s="1"/>
  <c r="A85" i="9" s="1"/>
  <c r="A86" i="9" s="1"/>
  <c r="A87" i="9" s="1"/>
  <c r="F104" i="9"/>
  <c r="F105" i="9"/>
  <c r="F107" i="9"/>
  <c r="F112" i="9"/>
  <c r="F126" i="9"/>
  <c r="F55" i="9" l="1"/>
  <c r="F53" i="9"/>
  <c r="F92" i="9"/>
  <c r="F50" i="9"/>
  <c r="F48" i="9"/>
  <c r="F49" i="9"/>
  <c r="F45" i="9"/>
  <c r="F54" i="9"/>
  <c r="F37" i="9"/>
  <c r="F65" i="9" l="1"/>
  <c r="F93" i="9" l="1"/>
  <c r="F113" i="9" l="1"/>
  <c r="F127" i="9"/>
  <c r="F256" i="9" l="1"/>
  <c r="F32" i="9" l="1"/>
  <c r="F258" i="9"/>
  <c r="F264" i="9" s="1"/>
  <c r="F30" i="9"/>
  <c r="F43" i="9"/>
  <c r="F76" i="9" l="1"/>
  <c r="F34" i="9"/>
  <c r="F44" i="9"/>
  <c r="F13" i="9"/>
  <c r="F14" i="9" l="1"/>
  <c r="F63" i="9"/>
  <c r="F77" i="9"/>
  <c r="F220" i="9"/>
  <c r="F64" i="9"/>
  <c r="F221" i="9" l="1"/>
  <c r="F69" i="9" l="1"/>
  <c r="F223" i="9"/>
  <c r="F222" i="9"/>
  <c r="F224" i="9"/>
  <c r="F41" i="9"/>
  <c r="F62" i="9"/>
  <c r="F40" i="9"/>
  <c r="F42" i="9" l="1"/>
  <c r="F245" i="9"/>
  <c r="F75" i="9"/>
  <c r="F91" i="9"/>
  <c r="F68" i="9" l="1"/>
  <c r="F87" i="9"/>
  <c r="F103" i="9"/>
  <c r="F85" i="9"/>
  <c r="F120" i="9"/>
  <c r="F102" i="9"/>
  <c r="F101" i="9"/>
  <c r="F106" i="9"/>
  <c r="F86" i="9"/>
  <c r="F111" i="9"/>
  <c r="F134" i="9"/>
  <c r="F125" i="9" l="1"/>
  <c r="F121" i="9"/>
  <c r="F96" i="9" l="1"/>
  <c r="F81" i="9"/>
  <c r="F80" i="9"/>
  <c r="F70" i="9"/>
  <c r="F84" i="9"/>
  <c r="F135" i="9"/>
  <c r="F82" i="9" l="1"/>
  <c r="F71" i="9"/>
  <c r="F83" i="9"/>
  <c r="F57" i="9" l="1"/>
  <c r="F97" i="9"/>
  <c r="F98" i="9" l="1"/>
  <c r="F117" i="9" l="1"/>
  <c r="F116" i="9"/>
  <c r="F130" i="9" l="1"/>
  <c r="F131" i="9"/>
  <c r="F137" i="9" l="1"/>
  <c r="F272" i="9" s="1"/>
  <c r="F286" i="9" l="1"/>
  <c r="F278" i="9"/>
  <c r="F279" i="9"/>
  <c r="F275" i="9"/>
  <c r="F285" i="9"/>
  <c r="F281" i="9"/>
  <c r="F277" i="9"/>
  <c r="F284" i="9"/>
  <c r="F280" i="9"/>
  <c r="F276" i="9"/>
  <c r="F283" i="9"/>
  <c r="F282" i="9" l="1"/>
  <c r="F287" i="9" s="1"/>
  <c r="F289" i="9" s="1"/>
  <c r="F290" i="9" s="1"/>
</calcChain>
</file>

<file path=xl/sharedStrings.xml><?xml version="1.0" encoding="utf-8"?>
<sst xmlns="http://schemas.openxmlformats.org/spreadsheetml/2006/main" count="426" uniqueCount="266">
  <si>
    <t>M3</t>
  </si>
  <si>
    <t>PA</t>
  </si>
  <si>
    <t>U</t>
  </si>
  <si>
    <t>CANTIDAD</t>
  </si>
  <si>
    <t>UD</t>
  </si>
  <si>
    <t>M</t>
  </si>
  <si>
    <t>VI</t>
  </si>
  <si>
    <t>A</t>
  </si>
  <si>
    <t>B</t>
  </si>
  <si>
    <t>C</t>
  </si>
  <si>
    <t>D</t>
  </si>
  <si>
    <t>E</t>
  </si>
  <si>
    <t>F</t>
  </si>
  <si>
    <t xml:space="preserve">Zona: </t>
  </si>
  <si>
    <t>P.U. (RD$)</t>
  </si>
  <si>
    <t>VALOR (RD$)</t>
  </si>
  <si>
    <t>ACONDICIONAMIENTO LAGUNA EXISTENTE</t>
  </si>
  <si>
    <t>MOVIMINENTO DE TIERRA:</t>
  </si>
  <si>
    <t xml:space="preserve"> M</t>
  </si>
  <si>
    <t xml:space="preserve"> Ø16"  PVC SDR 32.5  C/J.G.</t>
  </si>
  <si>
    <t xml:space="preserve"> Ø12"  PVC SDR 32.5  C/J.G.</t>
  </si>
  <si>
    <t xml:space="preserve"> Ø8"  PVC SDR 32.5  C/J.G.</t>
  </si>
  <si>
    <t>MOVIMIENTO DE TIERRA:</t>
  </si>
  <si>
    <t>MURO LAGUNA FACULTATIVA</t>
  </si>
  <si>
    <t xml:space="preserve">MUROS DE BLOCK </t>
  </si>
  <si>
    <t xml:space="preserve">B.N.P  DE Ø 6¨  </t>
  </si>
  <si>
    <t>TERMINACIONES</t>
  </si>
  <si>
    <t>VERTEDEROS DE SALIDA LAGUNA FACULTATIVA .</t>
  </si>
  <si>
    <t>CAMINO DE ACCESO A PLANTA:</t>
  </si>
  <si>
    <t xml:space="preserve">ACONDICIONAMIENTO CAMINO ACCESO A PLANTA </t>
  </si>
  <si>
    <t>SUBTOTAL  GENERAL</t>
  </si>
  <si>
    <t>GASTOS INDIRECTOS</t>
  </si>
  <si>
    <t>TOTAL GASTOS INDIRECTOS</t>
  </si>
  <si>
    <t>TOTAL A CONTRATAR RD$</t>
  </si>
  <si>
    <t>PINTURA</t>
  </si>
  <si>
    <t>5.1.1</t>
  </si>
  <si>
    <t>5.1.2</t>
  </si>
  <si>
    <t>5.1.3</t>
  </si>
  <si>
    <t>5.2.2</t>
  </si>
  <si>
    <t>5.2.1</t>
  </si>
  <si>
    <t>5.2.3</t>
  </si>
  <si>
    <t>5.3.1</t>
  </si>
  <si>
    <t>5.3.2</t>
  </si>
  <si>
    <t>5.3.3</t>
  </si>
  <si>
    <t>5.3.4</t>
  </si>
  <si>
    <t>5.3.5</t>
  </si>
  <si>
    <t>5.3.6</t>
  </si>
  <si>
    <t>5.3.7</t>
  </si>
  <si>
    <t>6.1.1</t>
  </si>
  <si>
    <t>6.1.2</t>
  </si>
  <si>
    <t>6.1.3</t>
  </si>
  <si>
    <t>6.2.1</t>
  </si>
  <si>
    <t>6.2.2</t>
  </si>
  <si>
    <t>6.3.1</t>
  </si>
  <si>
    <t>6.3.2</t>
  </si>
  <si>
    <t>7.1.1</t>
  </si>
  <si>
    <t>7.1.2</t>
  </si>
  <si>
    <t>7.1.3</t>
  </si>
  <si>
    <t>7.2.1</t>
  </si>
  <si>
    <t>7.2.2</t>
  </si>
  <si>
    <t>7.3.1</t>
  </si>
  <si>
    <t>7.3.2</t>
  </si>
  <si>
    <t>HORMIGÓN ARMADO EN:</t>
  </si>
  <si>
    <t>MUROS</t>
  </si>
  <si>
    <t>TERMINACIÓN DE SUPERFICIE</t>
  </si>
  <si>
    <t>PRELIMINARES</t>
  </si>
  <si>
    <t xml:space="preserve">GARITA DE VIGILANTE </t>
  </si>
  <si>
    <t xml:space="preserve">S.N.P DE Ø 6¨  </t>
  </si>
  <si>
    <t>SANITARIA</t>
  </si>
  <si>
    <t xml:space="preserve">ELECTRIFICACIÓN  </t>
  </si>
  <si>
    <t>SUB-TOTAL E</t>
  </si>
  <si>
    <t>SUB-TOTAL F</t>
  </si>
  <si>
    <t>SUB-TOTAL D</t>
  </si>
  <si>
    <t>SUB-TOTAL C</t>
  </si>
  <si>
    <t>VARIOS</t>
  </si>
  <si>
    <t>TRABAJOS GENERALES</t>
  </si>
  <si>
    <t>A-1</t>
  </si>
  <si>
    <t>A-2</t>
  </si>
  <si>
    <t>A-3</t>
  </si>
  <si>
    <t>A-4</t>
  </si>
  <si>
    <t>SUB-TOTAL A</t>
  </si>
  <si>
    <t>SUB-TOTAL B</t>
  </si>
  <si>
    <t>TOTAL A EJECUTAR RD$</t>
  </si>
  <si>
    <t xml:space="preserve">CODIA </t>
  </si>
  <si>
    <t xml:space="preserve">READECUACIÓN PLANTA DE TRATAMIENTO </t>
  </si>
  <si>
    <t>SUMINISTRO Y COLOCACIÓN TUBERÍAS EN PLANTA</t>
  </si>
  <si>
    <t>VENTANA DE ALUMINIO (INCLUYE COLOCACIÓN)</t>
  </si>
  <si>
    <t>PORTAJE (SUMINISTRO Y COLOCACIÓN):</t>
  </si>
  <si>
    <t>VERJA EN BLOQUES DE 6" VIOLINADOS,  L=483.44 M</t>
  </si>
  <si>
    <t>COLOCACIÓN DE TUBERÍAS</t>
  </si>
  <si>
    <t>SUMINISTRO DE TUBERÍAS</t>
  </si>
  <si>
    <t>TERMINACIONES EN PLANTA:</t>
  </si>
  <si>
    <t>TERMINACIÓN DE SUPERFICIE CÁMARA DE ENTRADA</t>
  </si>
  <si>
    <t xml:space="preserve">HORMIGÓN ARMADO EN: </t>
  </si>
  <si>
    <t>Limpieza y desbroce de malezas</t>
  </si>
  <si>
    <t xml:space="preserve">Bote de material de malezas con camión  D= 5 km </t>
  </si>
  <si>
    <t>Suministros de utensilios para mantenimiento y operación de la planta:</t>
  </si>
  <si>
    <t>Rastrillo plástico p/jardín 24D  (1 ud)</t>
  </si>
  <si>
    <t>Rastrillo metal p/jardín  (1U)</t>
  </si>
  <si>
    <t>Pala cuadrada J-1055 HUNTER  (2 ud)</t>
  </si>
  <si>
    <t>Zapapico s/palo 5 lb SAM P406  (2 ud)</t>
  </si>
  <si>
    <t>Escobillón 24” Fibra dura (2 ud)</t>
  </si>
  <si>
    <t>Canasto de basura 25 GLS (2 ud)</t>
  </si>
  <si>
    <t>Capa de agua  (2 ud )</t>
  </si>
  <si>
    <t>Cubeta con exprimidor centrífugo F Y E (1 ud)</t>
  </si>
  <si>
    <t>Machete Tramontina (2 ud)</t>
  </si>
  <si>
    <t>Botas plásticas (2 ud)</t>
  </si>
  <si>
    <t>Manguera uso rudo 3/4X75 KR.3/4.75F (2 ud)</t>
  </si>
  <si>
    <t>Guante de goma amarillo F-2 XL  (4 ud)</t>
  </si>
  <si>
    <t>Limpieza y extracción de malezas en fondo y talud</t>
  </si>
  <si>
    <t xml:space="preserve">Bote de malezas c/camión </t>
  </si>
  <si>
    <t>Secado de la laguna con bomba achique de 6" (18hp)</t>
  </si>
  <si>
    <t xml:space="preserve">Extracción de lodos c/equipo </t>
  </si>
  <si>
    <t xml:space="preserve">Bote de material con camión d= 5 km (incluye esparcimiento en botadero) </t>
  </si>
  <si>
    <t>Replanteo  y  control topográfico</t>
  </si>
  <si>
    <t>Excavación material compacto con equipo</t>
  </si>
  <si>
    <t>Regularización de zanja</t>
  </si>
  <si>
    <t>Asiento de arena (suministro y colocación)</t>
  </si>
  <si>
    <t>Suministro material de mina (D. 20 km)</t>
  </si>
  <si>
    <t xml:space="preserve">Relleno compactado con equipo de percusión   en capas de 0.20 m </t>
  </si>
  <si>
    <t xml:space="preserve">Bote de material con camión D= 5 km (incluye esparcimiento en botadero) </t>
  </si>
  <si>
    <t xml:space="preserve"> Ø16"  PVC SDR 32.5 C/J.G. +5% de pérdida por campana</t>
  </si>
  <si>
    <t xml:space="preserve"> Ø12"  PVC SDR 32.5 C/J.G. +4% de pérdida por campana</t>
  </si>
  <si>
    <t xml:space="preserve"> Ø8"  PVC SDR 32.5 C/J.G. +3% de pérdida por campana</t>
  </si>
  <si>
    <t>Registros blocks 6" (0.80 x 0.80 ) m, según detalles</t>
  </si>
  <si>
    <t>Excavación material no clasificado c/equipo</t>
  </si>
  <si>
    <t>Suministro material de mina (Ddist. 20 km)</t>
  </si>
  <si>
    <t xml:space="preserve">Bote de material con camión Dist= 5 km (incluye esparcimiento en botadero) </t>
  </si>
  <si>
    <t>Encache de 0.15 m</t>
  </si>
  <si>
    <t>Impermeabilización  fondo laguna (incluye suministro y compactación de material, usar suelo cemento, área=60.0mx21.80m, espesor 0.10 m )</t>
  </si>
  <si>
    <t>Losa de hormigón con malla electrosoldada e=0.10 m</t>
  </si>
  <si>
    <t>Acera perimetral  ancho=1.20 m</t>
  </si>
  <si>
    <t>excavación material no clasificado c/equipo</t>
  </si>
  <si>
    <t xml:space="preserve">Relleno compactado con equipo de percusión  en capas de 0.20 m </t>
  </si>
  <si>
    <r>
      <t>Zapata de muro 0.30 m- 0.63 qq/m</t>
    </r>
    <r>
      <rPr>
        <vertAlign val="superscript"/>
        <sz val="10"/>
        <rFont val="Arial"/>
        <family val="2"/>
      </rPr>
      <t>3</t>
    </r>
  </si>
  <si>
    <r>
      <t>Zapata de columna 1.20x1.20 m-, 0.98 qq/m</t>
    </r>
    <r>
      <rPr>
        <vertAlign val="superscript"/>
        <sz val="10"/>
        <rFont val="Arial"/>
        <family val="2"/>
      </rPr>
      <t>3</t>
    </r>
  </si>
  <si>
    <r>
      <t>Columna 0.25 x 0.25 m-  6.27 qq/m</t>
    </r>
    <r>
      <rPr>
        <vertAlign val="superscript"/>
        <sz val="10"/>
        <rFont val="Arial"/>
        <family val="2"/>
      </rPr>
      <t>3</t>
    </r>
  </si>
  <si>
    <r>
      <t>Viga de amarre 0.20x0.20  m-  2.41qq/m</t>
    </r>
    <r>
      <rPr>
        <vertAlign val="superscript"/>
        <sz val="10"/>
        <rFont val="Arial"/>
        <family val="2"/>
      </rPr>
      <t>3</t>
    </r>
  </si>
  <si>
    <t>Muro de bloques de 8" (cámara llena)</t>
  </si>
  <si>
    <t>Fraguache en vigas y columnas</t>
  </si>
  <si>
    <t>Pañete exterior pulido</t>
  </si>
  <si>
    <t>Cantos</t>
  </si>
  <si>
    <r>
      <t>HORMIGÓN ARMADO 210 KG/CM</t>
    </r>
    <r>
      <rPr>
        <b/>
        <vertAlign val="superscript"/>
        <sz val="10"/>
        <rFont val="Arial"/>
        <family val="2"/>
      </rPr>
      <t>2</t>
    </r>
  </si>
  <si>
    <t>Zapata de muros 0.25- 1.00 qq/m3</t>
  </si>
  <si>
    <t>Losa fondo 0.15 - 1.20qq/m3</t>
  </si>
  <si>
    <t>Muros- 0.20 m ø3/8"-3.20qq/m3. @ .20 A.D y A.C.</t>
  </si>
  <si>
    <t>Pañete interior pulido</t>
  </si>
  <si>
    <t>Pañete exterior</t>
  </si>
  <si>
    <t>Fino en losa de fondo pulido</t>
  </si>
  <si>
    <t>Pintura base blanca</t>
  </si>
  <si>
    <t>Pintura general acrílica</t>
  </si>
  <si>
    <t xml:space="preserve">Suministro e instalación de rejilla en cámara de entrada acero inoxidable  0.70x1.17 m (según detalle) </t>
  </si>
  <si>
    <t>VERTEDEROS DE SALIDA LAGUNA ANAERÓBICA 2 UD</t>
  </si>
  <si>
    <r>
      <t>Losa fondo 0.15 m - 1.20qq/m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210 kg/cm</t>
    </r>
    <r>
      <rPr>
        <vertAlign val="superscript"/>
        <sz val="10"/>
        <rFont val="Arial"/>
        <family val="2"/>
      </rPr>
      <t>2</t>
    </r>
  </si>
  <si>
    <r>
      <t>Muros H.A 210 kg/cm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- 0.20 m ø3/8"-3.20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. @ .20 A.D y A.C.</t>
    </r>
  </si>
  <si>
    <t xml:space="preserve">Relleno compactado con equipo de percusión en capas de 0.20 m </t>
  </si>
  <si>
    <t xml:space="preserve">HORMIGÓN ARMADO </t>
  </si>
  <si>
    <r>
      <t>Losa fondo 0.15 m - 1.20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210 kg/cm</t>
    </r>
    <r>
      <rPr>
        <vertAlign val="superscript"/>
        <sz val="10"/>
        <rFont val="Arial"/>
        <family val="2"/>
      </rPr>
      <t>2</t>
    </r>
  </si>
  <si>
    <r>
      <t>Muros- 0.20 m ø3/8"-3.20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. @ .20 A.D y A.C., 210 kg/cm</t>
    </r>
    <r>
      <rPr>
        <vertAlign val="superscript"/>
        <sz val="10"/>
        <rFont val="Arial"/>
        <family val="2"/>
      </rPr>
      <t>2</t>
    </r>
  </si>
  <si>
    <t>Pañete interior</t>
  </si>
  <si>
    <t xml:space="preserve">CÁMARA DE ENTRADA </t>
  </si>
  <si>
    <r>
      <t>HORMIGÓN ARMADO F'c =240 KG/CM</t>
    </r>
    <r>
      <rPr>
        <b/>
        <vertAlign val="superscript"/>
        <sz val="10"/>
        <color theme="1"/>
        <rFont val="Arial"/>
        <family val="2"/>
      </rPr>
      <t>2</t>
    </r>
  </si>
  <si>
    <t>Replanteo</t>
  </si>
  <si>
    <t>Movimiento de tierra a mano  (incluye excavación de zapatas, reposición de material compactado y bote de material sobrante)</t>
  </si>
  <si>
    <r>
      <t>HORMIGÓN ARMADO (210 KG/CM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</si>
  <si>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Zapata de muro (incluye Zap. C1) 0.85 qq/m</t>
    </r>
    <r>
      <rPr>
        <vertAlign val="superscript"/>
        <sz val="10"/>
        <rFont val="Arial"/>
        <family val="2"/>
      </rPr>
      <t>3</t>
    </r>
  </si>
  <si>
    <r>
      <t>Viga de amarre bajo de piso 0.15 x 0.20 - 3.71 qq/m</t>
    </r>
    <r>
      <rPr>
        <vertAlign val="superscript"/>
        <sz val="10"/>
        <rFont val="Arial"/>
        <family val="2"/>
      </rPr>
      <t>3</t>
    </r>
  </si>
  <si>
    <r>
      <t>Viga de amarre a nivel de techo 0.15 x 0.20 - 3.37 qq/m</t>
    </r>
    <r>
      <rPr>
        <vertAlign val="superscript"/>
        <sz val="10"/>
        <rFont val="Arial"/>
        <family val="2"/>
      </rPr>
      <t>3</t>
    </r>
  </si>
  <si>
    <r>
      <t>Dintel d1 (0.15 x 0.30 )    2.99 qq/m</t>
    </r>
    <r>
      <rPr>
        <vertAlign val="superscript"/>
        <sz val="10"/>
        <rFont val="Arial"/>
        <family val="2"/>
      </rPr>
      <t>3</t>
    </r>
  </si>
  <si>
    <r>
      <t>Viga dintel d2 - 2.32 qq/m</t>
    </r>
    <r>
      <rPr>
        <vertAlign val="superscript"/>
        <sz val="10"/>
        <rFont val="Arial"/>
        <family val="2"/>
      </rPr>
      <t>3</t>
    </r>
  </si>
  <si>
    <r>
      <t>Columna 0.30x0.15 - 3.03 qq/m</t>
    </r>
    <r>
      <rPr>
        <vertAlign val="superscript"/>
        <sz val="10"/>
        <rFont val="Arial"/>
        <family val="2"/>
      </rPr>
      <t>3</t>
    </r>
  </si>
  <si>
    <r>
      <t>Losa de techo  0.12mts - 1.34 qq/m</t>
    </r>
    <r>
      <rPr>
        <vertAlign val="superscript"/>
        <sz val="10"/>
        <rFont val="Arial"/>
        <family val="2"/>
      </rPr>
      <t>3</t>
    </r>
  </si>
  <si>
    <t>Fraguache</t>
  </si>
  <si>
    <t xml:space="preserve">Pañete interior </t>
  </si>
  <si>
    <t xml:space="preserve">Fino de techo </t>
  </si>
  <si>
    <t>Antepecho</t>
  </si>
  <si>
    <t>Zabaleta en techo</t>
  </si>
  <si>
    <t>Gotero de ranurado</t>
  </si>
  <si>
    <t>Impermeabilizante en techo (tipo sellador)</t>
  </si>
  <si>
    <t>Cerámica  baño</t>
  </si>
  <si>
    <t>Pintura general acrílica (incluye base blanca)</t>
  </si>
  <si>
    <t>Pisos de hormigón con malla electosoldada d2.30x d2.30 (pulido)</t>
  </si>
  <si>
    <t>Acera perimetral de 0.80mt</t>
  </si>
  <si>
    <t xml:space="preserve">Premarco   en puerta y ventanas </t>
  </si>
  <si>
    <t xml:space="preserve">Puerta polimetal incluye herraje instalacion y llavin tipo  (2.10x1.00) m </t>
  </si>
  <si>
    <t>Verja de protección (2.10x1.0) m</t>
  </si>
  <si>
    <t>Ventanas  de aluminio  en celosías color blanco, fabricación superior</t>
  </si>
  <si>
    <t>Verja de protección en ventanas</t>
  </si>
  <si>
    <t>Lavamanos sencillos</t>
  </si>
  <si>
    <t>Inodoro</t>
  </si>
  <si>
    <t>Desagüe de techo</t>
  </si>
  <si>
    <t>Ducha</t>
  </si>
  <si>
    <t>Desagüe de piso Ø3"</t>
  </si>
  <si>
    <t>Columna de ventilación de Ø3"</t>
  </si>
  <si>
    <t xml:space="preserve">Cámara de inspección </t>
  </si>
  <si>
    <t>Séptico (1.90x1.10) m</t>
  </si>
  <si>
    <t>Tinaco 150 gl</t>
  </si>
  <si>
    <t>Barra de cortina baño</t>
  </si>
  <si>
    <t>Tubería y piezas</t>
  </si>
  <si>
    <t>Mano de obra instalación</t>
  </si>
  <si>
    <t>Entrada general (incluye panel de breaker de 4/8 circuitos)</t>
  </si>
  <si>
    <t>Salidas luces cenitales</t>
  </si>
  <si>
    <t>Salidas tomacorrientes doble 120 v</t>
  </si>
  <si>
    <t>Salidas interruptor sencillos</t>
  </si>
  <si>
    <t>Limpieza continua   y final</t>
  </si>
  <si>
    <t>Excavación zapatas  a mano</t>
  </si>
  <si>
    <t xml:space="preserve">Reposición material compactado </t>
  </si>
  <si>
    <t>Bote de material con camión in situ</t>
  </si>
  <si>
    <r>
      <t>Zapata de muros (0.45 x 0.25) m  - 0.87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F᾽c=180 kg/cm²</t>
    </r>
  </si>
  <si>
    <r>
      <t>Zapata  de  columnas  (0.60 x 0.60 x 0.25) m - 2.08qq/m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F᾽C=180 kg/cm²</t>
    </r>
  </si>
  <si>
    <r>
      <t>Columnas de amarre (0.20 x 0.20) m - 4.36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F᾽c=210 kg/cm²</t>
    </r>
  </si>
  <si>
    <r>
      <t>Viga de amarre  BNP (0.15 x 0.20) m - 3.22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 F᾽c=210 kg/cm²</t>
    </r>
  </si>
  <si>
    <r>
      <t>Viga de amarre SNP (0.20 x 0.20) m - 2.45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 F᾽c=210 kg/cm²</t>
    </r>
  </si>
  <si>
    <t xml:space="preserve">Viga apoyo del riel puerta corrediza L=8.40 m- 2.32 qq/m3, F᾽c=240 kg/cm² </t>
  </si>
  <si>
    <t xml:space="preserve">Block 6"  Ø3/8"@0.60mts  SNP violinado </t>
  </si>
  <si>
    <t>Block 6"  Ø3/8"@0.60mts  BNP</t>
  </si>
  <si>
    <t>Pañete en vigas y columnas</t>
  </si>
  <si>
    <t>Pintura base blanca en vigas y columnas</t>
  </si>
  <si>
    <t xml:space="preserve">Acrílica azul turquesa en vigas y columnas </t>
  </si>
  <si>
    <t>Suministro y colocación de alambre galvanizado tipo trinchera</t>
  </si>
  <si>
    <t>Suministro y colocación de junta expansiva (colocada cada 30mts según detalle) tira de foam 1/2"</t>
  </si>
  <si>
    <t>Suministro y colocación de angulares de 1 1/2"x 3/16"</t>
  </si>
  <si>
    <t xml:space="preserve">Puerta corrediza long=4.0 m </t>
  </si>
  <si>
    <t>EMBELLECIMIENTO DE ÁREAS</t>
  </si>
  <si>
    <t>Plantas ornamentales:   suministro y siembra de: coralillos enanos (20u), palitos chinos (20u), crotos enanos (20u))</t>
  </si>
  <si>
    <t>Acondicionamiento con gravilla  (10 x 90) m (suministro y colocación)</t>
  </si>
  <si>
    <t>Desyerbe (4.50 x 90) m</t>
  </si>
  <si>
    <t>Corte capa vegetal a mano (4.50x90) m</t>
  </si>
  <si>
    <t>Suministro de material base e=0.20m d=15km</t>
  </si>
  <si>
    <t xml:space="preserve">Regado, nivelado y perfilado </t>
  </si>
  <si>
    <t xml:space="preserve">Compactado y mojado de material </t>
  </si>
  <si>
    <t>Imprimación sencilla con grava de 1/4"</t>
  </si>
  <si>
    <t xml:space="preserve">Bote de material sobrante, incluye esparcimiento en botadero Dist = 5 km </t>
  </si>
  <si>
    <t>Cuneteo</t>
  </si>
  <si>
    <t>Valla anunciando obra 4' x 8' impresión full color conteniendo logo de INAPA, nombre de proyecto y contratista. Estructura en Tubos galvanizados 1 1/2"x 1 1/2" y soportes en tubo cuadrado 4" x 4"</t>
  </si>
  <si>
    <t>Campamento (incluye alquiler del solar con o sin casa, baños móviles y caseta de materiales)</t>
  </si>
  <si>
    <t>Logo y letrero de INAPA</t>
  </si>
  <si>
    <t>Honorarios profesionales</t>
  </si>
  <si>
    <t>Gastos administrativos</t>
  </si>
  <si>
    <t xml:space="preserve">Seguros, pólizas y fianzas </t>
  </si>
  <si>
    <t>Supervisión del INAPA</t>
  </si>
  <si>
    <t>Gastos de transporte</t>
  </si>
  <si>
    <t>Ley 6-86</t>
  </si>
  <si>
    <t>Estudio (sociales, ambientales, geotécnicos, topográficos, de calidad , entre otros)</t>
  </si>
  <si>
    <t>ITBIS de la ley 07-2007</t>
  </si>
  <si>
    <t>Imprevistos</t>
  </si>
  <si>
    <t xml:space="preserve">Operación y mantenimiento del INAPA </t>
  </si>
  <si>
    <t xml:space="preserve"> Medida  de compensación ambiental</t>
  </si>
  <si>
    <t>Nº</t>
  </si>
  <si>
    <t>DESCRIPCIÓN</t>
  </si>
  <si>
    <t>ÁREA PERIFÉRICA</t>
  </si>
  <si>
    <t>Obra:  MEJORAMIENTO PLANTA DE TRATAMIENTO DE AGUAS RESIDUALES LOS HATILLOS</t>
  </si>
  <si>
    <t>Ubicación: PROVINCIA HATO MAYOR</t>
  </si>
  <si>
    <r>
      <t>M</t>
    </r>
    <r>
      <rPr>
        <vertAlign val="superscript"/>
        <sz val="10"/>
        <color indexed="8"/>
        <rFont val="Arial"/>
        <family val="2"/>
      </rPr>
      <t>2</t>
    </r>
  </si>
  <si>
    <t>Viaje</t>
  </si>
  <si>
    <t>Día</t>
  </si>
  <si>
    <r>
      <t>M</t>
    </r>
    <r>
      <rPr>
        <vertAlign val="superscript"/>
        <sz val="10"/>
        <color indexed="8"/>
        <rFont val="Arial"/>
        <family val="2"/>
      </rPr>
      <t>3</t>
    </r>
  </si>
  <si>
    <r>
      <t>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>E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</si>
  <si>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N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</si>
  <si>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S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</si>
  <si>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E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</si>
  <si>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C</t>
    </r>
  </si>
  <si>
    <r>
      <t>M</t>
    </r>
    <r>
      <rPr>
        <vertAlign val="superscript"/>
        <sz val="10"/>
        <rFont val="Arial"/>
        <family val="2"/>
      </rPr>
      <t>2</t>
    </r>
  </si>
  <si>
    <t>Ud</t>
  </si>
  <si>
    <r>
      <t>P</t>
    </r>
    <r>
      <rPr>
        <vertAlign val="superscript"/>
        <sz val="10"/>
        <rFont val="Arial"/>
        <family val="2"/>
      </rPr>
      <t>2</t>
    </r>
  </si>
  <si>
    <t>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</si>
</sst>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_(* #,##0.00_);_(* \(#,##0.00\);_(* &quot;-&quot;??_);_(@_)"/>
    <numFmt numFmtId="165" formatCode="_-* #,##0\ &quot;€&quot;_-;\-* #,##0\ &quot;€&quot;_-;_-* &quot;-&quot;\ &quot;€&quot;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* #,##0.00_-;\-* #,##0.00_-;_-* &quot;-&quot;??_-;_-@_-"/>
    <numFmt numFmtId="169" formatCode="0.000"/>
    <numFmt numFmtId="170" formatCode="#,##0.00_ ;\-#,##0.00\ "/>
    <numFmt numFmtId="171" formatCode="#,##0.000"/>
    <numFmt numFmtId="172" formatCode="#,##0.00;[Red]#,##0.00"/>
    <numFmt numFmtId="173" formatCode="_-* #,##0_-;\-* #,##0_-;_-* &quot;-&quot;??_-;_-@_-"/>
    <numFmt numFmtId="174" formatCode="_-* #,##0.0_-;\-* #,##0.0_-;_-* &quot;-&quot;??_-;_-@_-"/>
    <numFmt numFmtId="175" formatCode="General_)"/>
    <numFmt numFmtId="176" formatCode="0.0%"/>
    <numFmt numFmtId="177" formatCode="#,##0.0;\-#,##0.0"/>
    <numFmt numFmtId="178" formatCode="0.00;[Red]0.00"/>
    <numFmt numFmtId="179" formatCode="#,##0.0\ _€;\-#,##0.0\ _€"/>
    <numFmt numFmtId="180" formatCode="#,##0.0_);\(#,##0.0\)"/>
    <numFmt numFmtId="181" formatCode="#,##0\ _€;\-#,##0\ _€"/>
    <numFmt numFmtId="182" formatCode="#."/>
    <numFmt numFmtId="183" formatCode="_-* #,##0\ _€_-;\-* #,##0\ _€_-;_-* &quot;-&quot;\ _€_-;_-@_-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ms Rmn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vertAlign val="superscript"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vertAlign val="superscript"/>
      <sz val="10"/>
      <color theme="1"/>
      <name val="Arial"/>
      <family val="2"/>
    </font>
    <font>
      <b/>
      <vertAlign val="superscript"/>
      <sz val="10"/>
      <name val="Arial"/>
      <family val="2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165" fontId="11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11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1" fillId="0" borderId="0"/>
    <xf numFmtId="9" fontId="15" fillId="0" borderId="0" applyFont="0" applyFill="0" applyBorder="0" applyAlignment="0" applyProtection="0"/>
    <xf numFmtId="0" fontId="6" fillId="0" borderId="0"/>
    <xf numFmtId="0" fontId="6" fillId="0" borderId="0"/>
    <xf numFmtId="164" fontId="25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6" fillId="0" borderId="0"/>
    <xf numFmtId="0" fontId="6" fillId="0" borderId="0"/>
    <xf numFmtId="167" fontId="6" fillId="0" borderId="0" applyFont="0" applyFill="0" applyBorder="0" applyAlignment="0" applyProtection="0"/>
    <xf numFmtId="0" fontId="16" fillId="0" borderId="0"/>
    <xf numFmtId="0" fontId="6" fillId="0" borderId="0"/>
    <xf numFmtId="164" fontId="1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82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2" fillId="0" borderId="0"/>
    <xf numFmtId="183" fontId="6" fillId="0" borderId="0" applyFont="0" applyFill="0" applyBorder="0" applyAlignment="0" applyProtection="0"/>
    <xf numFmtId="0" fontId="2" fillId="0" borderId="0"/>
    <xf numFmtId="39" fontId="14" fillId="0" borderId="0"/>
    <xf numFmtId="39" fontId="7" fillId="0" borderId="0"/>
    <xf numFmtId="167" fontId="6" fillId="0" borderId="0" applyFont="0" applyFill="0" applyBorder="0" applyAlignment="0" applyProtection="0"/>
    <xf numFmtId="0" fontId="6" fillId="0" borderId="0"/>
    <xf numFmtId="168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272">
    <xf numFmtId="0" fontId="0" fillId="0" borderId="0" xfId="0"/>
    <xf numFmtId="39" fontId="9" fillId="4" borderId="1" xfId="0" applyNumberFormat="1" applyFont="1" applyFill="1" applyBorder="1" applyAlignment="1" applyProtection="1">
      <alignment vertical="top" wrapText="1"/>
      <protection locked="0"/>
    </xf>
    <xf numFmtId="39" fontId="6" fillId="4" borderId="1" xfId="21" applyNumberFormat="1" applyFont="1" applyFill="1" applyBorder="1" applyAlignment="1" applyProtection="1">
      <alignment vertical="top"/>
      <protection locked="0"/>
    </xf>
    <xf numFmtId="39" fontId="16" fillId="4" borderId="1" xfId="21" applyNumberFormat="1" applyFont="1" applyFill="1" applyBorder="1" applyAlignment="1" applyProtection="1">
      <alignment vertical="top" wrapText="1"/>
      <protection locked="0"/>
    </xf>
    <xf numFmtId="39" fontId="6" fillId="4" borderId="1" xfId="0" applyNumberFormat="1" applyFont="1" applyFill="1" applyBorder="1" applyAlignment="1" applyProtection="1">
      <alignment horizontal="right" vertical="top" wrapText="1"/>
      <protection locked="0"/>
    </xf>
    <xf numFmtId="39" fontId="6" fillId="0" borderId="1" xfId="0" applyNumberFormat="1" applyFont="1" applyFill="1" applyBorder="1" applyAlignment="1" applyProtection="1">
      <alignment horizontal="right" vertical="top" wrapText="1"/>
      <protection locked="0"/>
    </xf>
    <xf numFmtId="178" fontId="6" fillId="4" borderId="1" xfId="24" applyNumberFormat="1" applyFont="1" applyFill="1" applyBorder="1" applyAlignment="1" applyProtection="1">
      <alignment horizontal="right" vertical="top"/>
    </xf>
    <xf numFmtId="39" fontId="16" fillId="0" borderId="1" xfId="0" applyNumberFormat="1" applyFont="1" applyFill="1" applyBorder="1" applyAlignment="1" applyProtection="1">
      <alignment horizontal="right" vertical="top" wrapText="1"/>
      <protection locked="0"/>
    </xf>
    <xf numFmtId="39" fontId="16" fillId="4" borderId="1" xfId="0" applyNumberFormat="1" applyFont="1" applyFill="1" applyBorder="1" applyAlignment="1" applyProtection="1">
      <alignment horizontal="right" vertical="top" wrapText="1"/>
      <protection locked="0"/>
    </xf>
    <xf numFmtId="177" fontId="10" fillId="4" borderId="1" xfId="0" applyNumberFormat="1" applyFont="1" applyFill="1" applyBorder="1" applyAlignment="1" applyProtection="1">
      <alignment horizontal="center" vertical="top"/>
    </xf>
    <xf numFmtId="39" fontId="6" fillId="4" borderId="3" xfId="0" applyNumberFormat="1" applyFont="1" applyFill="1" applyBorder="1" applyAlignment="1" applyProtection="1">
      <alignment horizontal="right" vertical="top" wrapText="1"/>
      <protection locked="0"/>
    </xf>
    <xf numFmtId="39" fontId="6" fillId="2" borderId="1" xfId="0" applyNumberFormat="1" applyFont="1" applyFill="1" applyBorder="1" applyAlignment="1" applyProtection="1">
      <alignment horizontal="right" vertical="top" wrapText="1"/>
      <protection locked="0"/>
    </xf>
    <xf numFmtId="177" fontId="10" fillId="0" borderId="1" xfId="0" applyNumberFormat="1" applyFont="1" applyFill="1" applyBorder="1" applyAlignment="1" applyProtection="1">
      <alignment horizontal="center" vertical="top"/>
    </xf>
    <xf numFmtId="177" fontId="10" fillId="0" borderId="1" xfId="0" applyNumberFormat="1" applyFont="1" applyFill="1" applyBorder="1" applyAlignment="1" applyProtection="1">
      <alignment horizontal="right" vertical="top"/>
    </xf>
    <xf numFmtId="177" fontId="9" fillId="0" borderId="1" xfId="0" applyNumberFormat="1" applyFont="1" applyFill="1" applyBorder="1" applyAlignment="1" applyProtection="1">
      <alignment horizontal="right" vertical="top"/>
    </xf>
    <xf numFmtId="177" fontId="9" fillId="0" borderId="3" xfId="0" applyNumberFormat="1" applyFont="1" applyFill="1" applyBorder="1" applyAlignment="1" applyProtection="1">
      <alignment horizontal="right" vertical="top"/>
    </xf>
    <xf numFmtId="177" fontId="8" fillId="0" borderId="1" xfId="0" applyNumberFormat="1" applyFont="1" applyFill="1" applyBorder="1" applyAlignment="1" applyProtection="1">
      <alignment horizontal="right" vertical="top"/>
    </xf>
    <xf numFmtId="39" fontId="6" fillId="2" borderId="1" xfId="48" applyNumberFormat="1" applyFont="1" applyFill="1" applyBorder="1" applyAlignment="1" applyProtection="1">
      <alignment horizontal="right" vertical="top" wrapText="1"/>
      <protection locked="0"/>
    </xf>
    <xf numFmtId="4" fontId="6" fillId="4" borderId="1" xfId="0" applyNumberFormat="1" applyFont="1" applyFill="1" applyBorder="1" applyAlignment="1" applyProtection="1">
      <alignment vertical="top"/>
      <protection locked="0"/>
    </xf>
    <xf numFmtId="172" fontId="6" fillId="4" borderId="1" xfId="0" applyNumberFormat="1" applyFont="1" applyFill="1" applyBorder="1" applyAlignment="1" applyProtection="1">
      <alignment horizontal="right" vertical="top"/>
      <protection locked="0"/>
    </xf>
    <xf numFmtId="167" fontId="6" fillId="2" borderId="1" xfId="49" applyFont="1" applyFill="1" applyBorder="1" applyAlignment="1" applyProtection="1">
      <alignment horizontal="right" vertical="top" wrapText="1"/>
      <protection locked="0"/>
    </xf>
    <xf numFmtId="167" fontId="22" fillId="4" borderId="1" xfId="4" applyFont="1" applyFill="1" applyBorder="1" applyAlignment="1" applyProtection="1">
      <alignment vertical="top"/>
      <protection locked="0"/>
    </xf>
    <xf numFmtId="172" fontId="6" fillId="4" borderId="4" xfId="0" applyNumberFormat="1" applyFont="1" applyFill="1" applyBorder="1" applyAlignment="1" applyProtection="1">
      <alignment horizontal="right" vertical="top"/>
      <protection locked="0"/>
    </xf>
    <xf numFmtId="4" fontId="6" fillId="4" borderId="1" xfId="6" applyNumberFormat="1" applyFont="1" applyFill="1" applyBorder="1" applyAlignment="1" applyProtection="1">
      <alignment vertical="top" wrapText="1"/>
      <protection locked="0"/>
    </xf>
    <xf numFmtId="4" fontId="6" fillId="4" borderId="4" xfId="0" applyNumberFormat="1" applyFont="1" applyFill="1" applyBorder="1" applyAlignment="1" applyProtection="1">
      <alignment vertical="top"/>
      <protection locked="0"/>
    </xf>
    <xf numFmtId="4" fontId="6" fillId="6" borderId="3" xfId="0" applyNumberFormat="1" applyFont="1" applyFill="1" applyBorder="1" applyAlignment="1" applyProtection="1">
      <alignment vertical="top"/>
      <protection locked="0"/>
    </xf>
    <xf numFmtId="4" fontId="6" fillId="4" borderId="1" xfId="24" applyNumberFormat="1" applyFont="1" applyFill="1" applyBorder="1" applyAlignment="1" applyProtection="1">
      <alignment horizontal="right" vertical="top" wrapText="1"/>
      <protection locked="0"/>
    </xf>
    <xf numFmtId="167" fontId="16" fillId="0" borderId="1" xfId="4" applyFont="1" applyFill="1" applyBorder="1" applyAlignment="1" applyProtection="1">
      <alignment horizontal="right" vertical="top" wrapText="1"/>
      <protection locked="0"/>
    </xf>
    <xf numFmtId="167" fontId="16" fillId="0" borderId="1" xfId="4" applyFont="1" applyFill="1" applyBorder="1" applyAlignment="1" applyProtection="1">
      <alignment vertical="top" wrapText="1"/>
      <protection locked="0"/>
    </xf>
    <xf numFmtId="167" fontId="16" fillId="4" borderId="1" xfId="4" applyFont="1" applyFill="1" applyBorder="1" applyAlignment="1" applyProtection="1">
      <alignment horizontal="right" vertical="top" wrapText="1"/>
      <protection locked="0"/>
    </xf>
    <xf numFmtId="167" fontId="6" fillId="0" borderId="1" xfId="4" applyFont="1" applyFill="1" applyBorder="1" applyAlignment="1" applyProtection="1">
      <alignment vertical="top" wrapText="1"/>
      <protection locked="0"/>
    </xf>
    <xf numFmtId="167" fontId="6" fillId="4" borderId="1" xfId="4" applyFont="1" applyFill="1" applyBorder="1" applyAlignment="1" applyProtection="1">
      <alignment horizontal="right" vertical="top" wrapText="1"/>
      <protection locked="0"/>
    </xf>
    <xf numFmtId="167" fontId="6" fillId="4" borderId="1" xfId="4" applyFont="1" applyFill="1" applyBorder="1" applyAlignment="1" applyProtection="1">
      <alignment vertical="top" wrapText="1"/>
      <protection locked="0"/>
    </xf>
    <xf numFmtId="167" fontId="6" fillId="0" borderId="1" xfId="4" applyFont="1" applyFill="1" applyBorder="1" applyAlignment="1" applyProtection="1">
      <alignment horizontal="right" vertical="top" wrapText="1"/>
      <protection locked="0"/>
    </xf>
    <xf numFmtId="167" fontId="6" fillId="4" borderId="3" xfId="4" applyFont="1" applyFill="1" applyBorder="1" applyAlignment="1" applyProtection="1">
      <alignment horizontal="right" vertical="top" wrapText="1"/>
      <protection locked="0"/>
    </xf>
    <xf numFmtId="167" fontId="6" fillId="4" borderId="1" xfId="4" applyFont="1" applyFill="1" applyBorder="1" applyAlignment="1" applyProtection="1">
      <alignment vertical="top"/>
      <protection locked="0"/>
    </xf>
    <xf numFmtId="2" fontId="6" fillId="0" borderId="1" xfId="27" applyNumberFormat="1" applyFont="1" applyFill="1" applyBorder="1" applyAlignment="1" applyProtection="1">
      <alignment vertical="top" wrapText="1"/>
      <protection locked="0"/>
    </xf>
    <xf numFmtId="4" fontId="6" fillId="6" borderId="1" xfId="0" applyNumberFormat="1" applyFont="1" applyFill="1" applyBorder="1" applyAlignment="1" applyProtection="1">
      <alignment vertical="top"/>
      <protection locked="0"/>
    </xf>
    <xf numFmtId="4" fontId="9" fillId="0" borderId="1" xfId="0" applyNumberFormat="1" applyFont="1" applyFill="1" applyBorder="1" applyAlignment="1" applyProtection="1">
      <alignment vertical="top"/>
      <protection locked="0"/>
    </xf>
    <xf numFmtId="4" fontId="9" fillId="0" borderId="3" xfId="0" applyNumberFormat="1" applyFont="1" applyFill="1" applyBorder="1" applyAlignment="1" applyProtection="1">
      <alignment vertical="top"/>
      <protection locked="0"/>
    </xf>
    <xf numFmtId="4" fontId="6" fillId="0" borderId="1" xfId="0" applyNumberFormat="1" applyFont="1" applyFill="1" applyBorder="1" applyAlignment="1" applyProtection="1">
      <alignment vertical="top"/>
      <protection locked="0"/>
    </xf>
    <xf numFmtId="170" fontId="8" fillId="4" borderId="1" xfId="0" applyNumberFormat="1" applyFont="1" applyFill="1" applyBorder="1" applyAlignment="1" applyProtection="1">
      <alignment vertical="top"/>
      <protection locked="0"/>
    </xf>
    <xf numFmtId="168" fontId="6" fillId="2" borderId="1" xfId="33" applyFont="1" applyFill="1" applyBorder="1" applyAlignment="1" applyProtection="1">
      <alignment horizontal="right" vertical="top" wrapText="1"/>
      <protection locked="0"/>
    </xf>
    <xf numFmtId="0" fontId="13" fillId="4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 applyProtection="1">
      <alignment vertical="top"/>
      <protection locked="0"/>
    </xf>
    <xf numFmtId="0" fontId="0" fillId="4" borderId="0" xfId="0" applyFill="1" applyAlignment="1" applyProtection="1">
      <alignment vertical="top"/>
      <protection locked="0"/>
    </xf>
    <xf numFmtId="0" fontId="17" fillId="4" borderId="0" xfId="0" applyFont="1" applyFill="1" applyBorder="1" applyAlignment="1" applyProtection="1">
      <alignment horizontal="center" vertical="top"/>
      <protection locked="0"/>
    </xf>
    <xf numFmtId="0" fontId="18" fillId="4" borderId="0" xfId="0" applyFont="1" applyFill="1" applyBorder="1" applyAlignment="1" applyProtection="1">
      <alignment vertical="top"/>
      <protection locked="0"/>
    </xf>
    <xf numFmtId="0" fontId="19" fillId="4" borderId="0" xfId="0" applyFont="1" applyFill="1" applyBorder="1" applyAlignment="1" applyProtection="1">
      <alignment vertical="top"/>
      <protection locked="0"/>
    </xf>
    <xf numFmtId="0" fontId="20" fillId="4" borderId="0" xfId="0" applyFont="1" applyFill="1" applyBorder="1" applyAlignment="1" applyProtection="1">
      <alignment vertical="top"/>
      <protection locked="0"/>
    </xf>
    <xf numFmtId="0" fontId="9" fillId="4" borderId="0" xfId="0" applyFont="1" applyFill="1" applyBorder="1" applyAlignment="1" applyProtection="1">
      <alignment horizontal="left" vertical="top" wrapText="1"/>
      <protection locked="0"/>
    </xf>
    <xf numFmtId="0" fontId="9" fillId="4" borderId="0" xfId="0" applyFont="1" applyFill="1" applyBorder="1" applyAlignment="1" applyProtection="1">
      <alignment horizontal="left" vertical="top"/>
      <protection locked="0"/>
    </xf>
    <xf numFmtId="0" fontId="9" fillId="4" borderId="0" xfId="0" applyFont="1" applyFill="1" applyBorder="1" applyAlignment="1" applyProtection="1">
      <alignment horizontal="left" vertical="top"/>
      <protection locked="0"/>
    </xf>
    <xf numFmtId="0" fontId="6" fillId="4" borderId="0" xfId="0" applyFont="1" applyFill="1" applyBorder="1" applyAlignment="1" applyProtection="1">
      <alignment horizontal="left" vertical="top"/>
      <protection locked="0"/>
    </xf>
    <xf numFmtId="0" fontId="8" fillId="4" borderId="5" xfId="0" applyFont="1" applyFill="1" applyBorder="1" applyAlignment="1" applyProtection="1">
      <alignment horizontal="center" vertical="top"/>
      <protection locked="0"/>
    </xf>
    <xf numFmtId="0" fontId="8" fillId="6" borderId="2" xfId="0" applyFont="1" applyFill="1" applyBorder="1" applyAlignment="1" applyProtection="1">
      <alignment horizontal="center" vertical="top"/>
      <protection locked="0"/>
    </xf>
    <xf numFmtId="4" fontId="8" fillId="6" borderId="2" xfId="0" applyNumberFormat="1" applyFont="1" applyFill="1" applyBorder="1" applyAlignment="1" applyProtection="1">
      <alignment horizontal="center" vertical="top"/>
      <protection locked="0"/>
    </xf>
    <xf numFmtId="4" fontId="10" fillId="6" borderId="2" xfId="0" applyNumberFormat="1" applyFont="1" applyFill="1" applyBorder="1" applyAlignment="1" applyProtection="1">
      <alignment horizontal="center" vertical="top"/>
      <protection locked="0"/>
    </xf>
    <xf numFmtId="39" fontId="8" fillId="4" borderId="1" xfId="0" applyNumberFormat="1" applyFont="1" applyFill="1" applyBorder="1" applyAlignment="1" applyProtection="1">
      <alignment vertical="top" wrapText="1"/>
      <protection locked="0"/>
    </xf>
    <xf numFmtId="0" fontId="23" fillId="4" borderId="0" xfId="0" applyFont="1" applyFill="1" applyAlignment="1" applyProtection="1">
      <alignment vertical="top"/>
      <protection locked="0"/>
    </xf>
    <xf numFmtId="172" fontId="6" fillId="2" borderId="1" xfId="49" applyNumberFormat="1" applyFont="1" applyFill="1" applyBorder="1" applyAlignment="1" applyProtection="1">
      <alignment vertical="top"/>
      <protection locked="0"/>
    </xf>
    <xf numFmtId="4" fontId="6" fillId="4" borderId="1" xfId="4" applyNumberFormat="1" applyFont="1" applyFill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6" fillId="4" borderId="0" xfId="0" applyFont="1" applyFill="1" applyAlignment="1" applyProtection="1">
      <alignment vertical="top"/>
      <protection locked="0"/>
    </xf>
    <xf numFmtId="4" fontId="6" fillId="4" borderId="1" xfId="11" applyNumberFormat="1" applyFont="1" applyFill="1" applyBorder="1" applyAlignment="1" applyProtection="1">
      <alignment vertical="top"/>
      <protection locked="0"/>
    </xf>
    <xf numFmtId="39" fontId="6" fillId="4" borderId="1" xfId="0" applyNumberFormat="1" applyFont="1" applyFill="1" applyBorder="1" applyAlignment="1" applyProtection="1">
      <alignment vertical="top"/>
      <protection locked="0"/>
    </xf>
    <xf numFmtId="4" fontId="6" fillId="4" borderId="1" xfId="12" applyNumberFormat="1" applyFont="1" applyFill="1" applyBorder="1" applyAlignment="1" applyProtection="1">
      <alignment vertical="top" wrapText="1"/>
      <protection locked="0"/>
    </xf>
    <xf numFmtId="4" fontId="6" fillId="4" borderId="4" xfId="12" applyNumberFormat="1" applyFont="1" applyFill="1" applyBorder="1" applyAlignment="1" applyProtection="1">
      <alignment vertical="top" wrapText="1"/>
      <protection locked="0"/>
    </xf>
    <xf numFmtId="39" fontId="10" fillId="6" borderId="3" xfId="0" applyNumberFormat="1" applyFont="1" applyFill="1" applyBorder="1" applyAlignment="1" applyProtection="1">
      <alignment vertical="top"/>
      <protection locked="0"/>
    </xf>
    <xf numFmtId="0" fontId="0" fillId="6" borderId="0" xfId="0" applyFill="1" applyBorder="1" applyAlignment="1" applyProtection="1">
      <alignment vertical="top"/>
      <protection locked="0"/>
    </xf>
    <xf numFmtId="0" fontId="0" fillId="4" borderId="0" xfId="0" applyFill="1" applyBorder="1" applyAlignment="1" applyProtection="1">
      <alignment vertical="top"/>
      <protection locked="0"/>
    </xf>
    <xf numFmtId="0" fontId="16" fillId="0" borderId="0" xfId="25" applyFont="1" applyAlignment="1" applyProtection="1">
      <alignment vertical="top"/>
      <protection locked="0"/>
    </xf>
    <xf numFmtId="0" fontId="16" fillId="0" borderId="0" xfId="24" applyFont="1" applyAlignment="1" applyProtection="1">
      <alignment vertical="top"/>
      <protection locked="0"/>
    </xf>
    <xf numFmtId="0" fontId="6" fillId="0" borderId="0" xfId="24" applyFont="1" applyAlignment="1" applyProtection="1">
      <alignment vertical="top"/>
      <protection locked="0"/>
    </xf>
    <xf numFmtId="172" fontId="6" fillId="4" borderId="1" xfId="26" applyNumberFormat="1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 applyProtection="1">
      <alignment vertical="top"/>
      <protection locked="0"/>
    </xf>
    <xf numFmtId="0" fontId="6" fillId="0" borderId="0" xfId="24" applyFont="1" applyFill="1" applyAlignment="1" applyProtection="1">
      <alignment vertical="top"/>
      <protection locked="0"/>
    </xf>
    <xf numFmtId="0" fontId="6" fillId="4" borderId="0" xfId="24" applyFont="1" applyFill="1" applyAlignment="1" applyProtection="1">
      <alignment vertical="top"/>
      <protection locked="0"/>
    </xf>
    <xf numFmtId="0" fontId="23" fillId="0" borderId="0" xfId="0" applyFont="1" applyAlignment="1" applyProtection="1">
      <alignment vertical="top"/>
      <protection locked="0"/>
    </xf>
    <xf numFmtId="0" fontId="6" fillId="0" borderId="0" xfId="24" applyAlignment="1" applyProtection="1">
      <alignment vertical="top"/>
      <protection locked="0"/>
    </xf>
    <xf numFmtId="0" fontId="6" fillId="4" borderId="0" xfId="25" applyFont="1" applyFill="1" applyBorder="1" applyAlignment="1" applyProtection="1">
      <alignment vertical="top"/>
      <protection locked="0"/>
    </xf>
    <xf numFmtId="39" fontId="10" fillId="6" borderId="1" xfId="0" applyNumberFormat="1" applyFont="1" applyFill="1" applyBorder="1" applyAlignment="1" applyProtection="1">
      <alignment vertical="top"/>
      <protection locked="0"/>
    </xf>
    <xf numFmtId="0" fontId="16" fillId="4" borderId="0" xfId="0" applyFont="1" applyFill="1" applyAlignment="1" applyProtection="1">
      <alignment vertical="top"/>
      <protection locked="0"/>
    </xf>
    <xf numFmtId="0" fontId="16" fillId="0" borderId="0" xfId="0" applyFont="1" applyAlignment="1" applyProtection="1">
      <alignment vertical="top"/>
      <protection locked="0"/>
    </xf>
    <xf numFmtId="4" fontId="6" fillId="0" borderId="1" xfId="23" applyNumberFormat="1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4" fontId="6" fillId="0" borderId="3" xfId="23" applyNumberFormat="1" applyFont="1" applyFill="1" applyBorder="1" applyAlignment="1" applyProtection="1">
      <alignment vertical="top"/>
      <protection locked="0"/>
    </xf>
    <xf numFmtId="40" fontId="6" fillId="4" borderId="1" xfId="21" applyNumberFormat="1" applyFont="1" applyFill="1" applyBorder="1" applyAlignment="1" applyProtection="1">
      <alignment horizontal="right" vertical="top" wrapText="1"/>
      <protection locked="0"/>
    </xf>
    <xf numFmtId="4" fontId="10" fillId="4" borderId="1" xfId="24" applyNumberFormat="1" applyFont="1" applyFill="1" applyBorder="1" applyAlignment="1" applyProtection="1">
      <alignment horizontal="right" vertical="top" wrapText="1"/>
      <protection locked="0"/>
    </xf>
    <xf numFmtId="0" fontId="16" fillId="4" borderId="0" xfId="25" applyFont="1" applyFill="1" applyAlignment="1" applyProtection="1">
      <alignment vertical="top"/>
      <protection locked="0"/>
    </xf>
    <xf numFmtId="39" fontId="6" fillId="4" borderId="4" xfId="0" applyNumberFormat="1" applyFont="1" applyFill="1" applyBorder="1" applyAlignment="1" applyProtection="1">
      <alignment vertical="top"/>
      <protection locked="0"/>
    </xf>
    <xf numFmtId="170" fontId="8" fillId="4" borderId="1" xfId="0" applyNumberFormat="1" applyFont="1" applyFill="1" applyBorder="1" applyAlignment="1" applyProtection="1">
      <alignment vertical="top" wrapText="1"/>
      <protection locked="0"/>
    </xf>
    <xf numFmtId="39" fontId="10" fillId="7" borderId="0" xfId="48" applyFont="1" applyFill="1" applyBorder="1" applyAlignment="1" applyProtection="1">
      <alignment vertical="top"/>
      <protection locked="0"/>
    </xf>
    <xf numFmtId="170" fontId="6" fillId="4" borderId="1" xfId="0" applyNumberFormat="1" applyFont="1" applyFill="1" applyBorder="1" applyAlignment="1" applyProtection="1">
      <alignment horizontal="right" vertical="top"/>
      <protection locked="0"/>
    </xf>
    <xf numFmtId="4" fontId="6" fillId="3" borderId="3" xfId="0" applyNumberFormat="1" applyFont="1" applyFill="1" applyBorder="1" applyAlignment="1" applyProtection="1">
      <alignment vertical="top"/>
      <protection locked="0"/>
    </xf>
    <xf numFmtId="4" fontId="8" fillId="3" borderId="3" xfId="0" applyNumberFormat="1" applyFon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vertical="top"/>
      <protection locked="0"/>
    </xf>
    <xf numFmtId="4" fontId="9" fillId="4" borderId="1" xfId="0" applyNumberFormat="1" applyFont="1" applyFill="1" applyBorder="1" applyAlignment="1" applyProtection="1">
      <alignment vertical="top"/>
      <protection locked="0"/>
    </xf>
    <xf numFmtId="4" fontId="8" fillId="4" borderId="1" xfId="0" applyNumberFormat="1" applyFont="1" applyFill="1" applyBorder="1" applyAlignment="1" applyProtection="1">
      <alignment vertical="top"/>
      <protection locked="0"/>
    </xf>
    <xf numFmtId="4" fontId="6" fillId="5" borderId="1" xfId="0" applyNumberFormat="1" applyFont="1" applyFill="1" applyBorder="1" applyAlignment="1" applyProtection="1">
      <alignment vertical="top"/>
      <protection locked="0"/>
    </xf>
    <xf numFmtId="4" fontId="10" fillId="3" borderId="3" xfId="0" applyNumberFormat="1" applyFont="1" applyFill="1" applyBorder="1" applyAlignment="1" applyProtection="1">
      <alignment vertical="top"/>
      <protection locked="0"/>
    </xf>
    <xf numFmtId="0" fontId="10" fillId="3" borderId="2" xfId="0" applyFont="1" applyFill="1" applyBorder="1" applyAlignment="1" applyProtection="1">
      <alignment vertical="top"/>
      <protection locked="0"/>
    </xf>
    <xf numFmtId="4" fontId="8" fillId="3" borderId="2" xfId="0" applyNumberFormat="1" applyFont="1" applyFill="1" applyBorder="1" applyAlignment="1" applyProtection="1">
      <alignment vertical="top"/>
      <protection locked="0"/>
    </xf>
    <xf numFmtId="0" fontId="6" fillId="4" borderId="0" xfId="0" applyFont="1" applyFill="1" applyBorder="1" applyAlignment="1" applyProtection="1">
      <alignment vertical="top"/>
      <protection locked="0"/>
    </xf>
    <xf numFmtId="0" fontId="6" fillId="4" borderId="0" xfId="0" applyFont="1" applyFill="1" applyAlignment="1" applyProtection="1">
      <alignment horizontal="right" vertical="top" wrapText="1"/>
      <protection locked="0"/>
    </xf>
    <xf numFmtId="39" fontId="8" fillId="4" borderId="4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vertical="top" wrapText="1"/>
    </xf>
    <xf numFmtId="4" fontId="9" fillId="4" borderId="4" xfId="0" applyNumberFormat="1" applyFont="1" applyFill="1" applyBorder="1" applyAlignment="1" applyProtection="1">
      <alignment vertical="top"/>
    </xf>
    <xf numFmtId="4" fontId="9" fillId="4" borderId="4" xfId="0" applyNumberFormat="1" applyFont="1" applyFill="1" applyBorder="1" applyAlignment="1" applyProtection="1">
      <alignment horizontal="center" vertical="top"/>
    </xf>
    <xf numFmtId="0" fontId="10" fillId="0" borderId="1" xfId="0" applyFont="1" applyBorder="1" applyAlignment="1" applyProtection="1">
      <alignment horizontal="center" vertical="top"/>
    </xf>
    <xf numFmtId="49" fontId="8" fillId="4" borderId="1" xfId="0" applyNumberFormat="1" applyFont="1" applyFill="1" applyBorder="1" applyAlignment="1" applyProtection="1">
      <alignment horizontal="left" vertical="top" wrapText="1"/>
    </xf>
    <xf numFmtId="39" fontId="9" fillId="4" borderId="1" xfId="0" applyNumberFormat="1" applyFont="1" applyFill="1" applyBorder="1" applyAlignment="1" applyProtection="1">
      <alignment vertical="top" wrapText="1"/>
    </xf>
    <xf numFmtId="172" fontId="9" fillId="4" borderId="1" xfId="0" applyNumberFormat="1" applyFont="1" applyFill="1" applyBorder="1" applyAlignment="1" applyProtection="1">
      <alignment horizontal="center" vertical="top" wrapText="1"/>
    </xf>
    <xf numFmtId="37" fontId="9" fillId="4" borderId="1" xfId="0" applyNumberFormat="1" applyFont="1" applyFill="1" applyBorder="1" applyAlignment="1" applyProtection="1">
      <alignment vertical="top" wrapText="1"/>
    </xf>
    <xf numFmtId="0" fontId="27" fillId="5" borderId="1" xfId="0" applyFont="1" applyFill="1" applyBorder="1" applyAlignment="1" applyProtection="1">
      <alignment vertical="top" wrapText="1"/>
    </xf>
    <xf numFmtId="39" fontId="9" fillId="4" borderId="1" xfId="0" applyNumberFormat="1" applyFont="1" applyFill="1" applyBorder="1" applyAlignment="1" applyProtection="1">
      <alignment horizontal="right" vertical="top" wrapText="1"/>
    </xf>
    <xf numFmtId="0" fontId="6" fillId="4" borderId="1" xfId="0" quotePrefix="1" applyFont="1" applyFill="1" applyBorder="1" applyAlignment="1" applyProtection="1">
      <alignment horizontal="right" vertical="top"/>
    </xf>
    <xf numFmtId="0" fontId="6" fillId="5" borderId="1" xfId="0" applyFont="1" applyFill="1" applyBorder="1" applyAlignment="1" applyProtection="1">
      <alignment vertical="top" wrapText="1"/>
    </xf>
    <xf numFmtId="172" fontId="6" fillId="4" borderId="1" xfId="0" applyNumberFormat="1" applyFont="1" applyFill="1" applyBorder="1" applyAlignment="1" applyProtection="1">
      <alignment horizontal="right" vertical="top"/>
    </xf>
    <xf numFmtId="172" fontId="6" fillId="4" borderId="1" xfId="0" applyNumberFormat="1" applyFont="1" applyFill="1" applyBorder="1" applyAlignment="1" applyProtection="1">
      <alignment horizontal="center" vertical="top"/>
    </xf>
    <xf numFmtId="0" fontId="6" fillId="5" borderId="1" xfId="0" applyFont="1" applyFill="1" applyBorder="1" applyAlignment="1" applyProtection="1">
      <alignment vertical="top"/>
    </xf>
    <xf numFmtId="0" fontId="6" fillId="4" borderId="1" xfId="0" applyFont="1" applyFill="1" applyBorder="1" applyAlignment="1" applyProtection="1">
      <alignment horizontal="left" vertical="top"/>
    </xf>
    <xf numFmtId="39" fontId="8" fillId="4" borderId="1" xfId="0" applyNumberFormat="1" applyFont="1" applyFill="1" applyBorder="1" applyAlignment="1" applyProtection="1">
      <alignment horizontal="center" vertical="top" wrapText="1"/>
    </xf>
    <xf numFmtId="175" fontId="9" fillId="2" borderId="1" xfId="0" applyNumberFormat="1" applyFont="1" applyFill="1" applyBorder="1" applyAlignment="1" applyProtection="1">
      <alignment horizontal="center" vertical="top"/>
    </xf>
    <xf numFmtId="0" fontId="28" fillId="5" borderId="1" xfId="0" applyFont="1" applyFill="1" applyBorder="1" applyAlignment="1" applyProtection="1">
      <alignment horizontal="center" vertical="top" wrapText="1"/>
    </xf>
    <xf numFmtId="167" fontId="21" fillId="4" borderId="1" xfId="4" applyFont="1" applyFill="1" applyBorder="1" applyAlignment="1" applyProtection="1">
      <alignment horizontal="center" vertical="top"/>
    </xf>
    <xf numFmtId="0" fontId="21" fillId="4" borderId="1" xfId="0" applyFont="1" applyFill="1" applyBorder="1" applyAlignment="1" applyProtection="1">
      <alignment horizontal="left" vertical="top" wrapText="1"/>
    </xf>
    <xf numFmtId="167" fontId="6" fillId="4" borderId="1" xfId="4" applyFont="1" applyFill="1" applyBorder="1" applyAlignment="1" applyProtection="1">
      <alignment horizontal="right" vertical="top"/>
    </xf>
    <xf numFmtId="4" fontId="6" fillId="4" borderId="1" xfId="0" applyNumberFormat="1" applyFont="1" applyFill="1" applyBorder="1" applyAlignment="1" applyProtection="1">
      <alignment vertical="top"/>
    </xf>
    <xf numFmtId="0" fontId="10" fillId="4" borderId="1" xfId="0" quotePrefix="1" applyFont="1" applyFill="1" applyBorder="1" applyAlignment="1" applyProtection="1">
      <alignment horizontal="right" vertical="top"/>
    </xf>
    <xf numFmtId="0" fontId="0" fillId="4" borderId="1" xfId="0" applyFill="1" applyBorder="1" applyAlignment="1" applyProtection="1">
      <alignment vertical="top"/>
    </xf>
    <xf numFmtId="0" fontId="22" fillId="4" borderId="1" xfId="0" applyFont="1" applyFill="1" applyBorder="1" applyAlignment="1" applyProtection="1">
      <alignment vertical="top"/>
    </xf>
    <xf numFmtId="4" fontId="6" fillId="4" borderId="1" xfId="0" applyNumberFormat="1" applyFont="1" applyFill="1" applyBorder="1" applyAlignment="1" applyProtection="1">
      <alignment horizontal="center" vertical="top"/>
    </xf>
    <xf numFmtId="0" fontId="10" fillId="4" borderId="1" xfId="9" applyFont="1" applyFill="1" applyBorder="1" applyAlignment="1" applyProtection="1">
      <alignment horizontal="right" vertical="top" wrapText="1"/>
    </xf>
    <xf numFmtId="0" fontId="21" fillId="4" borderId="1" xfId="0" applyFont="1" applyFill="1" applyBorder="1" applyAlignment="1" applyProtection="1">
      <alignment vertical="top"/>
    </xf>
    <xf numFmtId="175" fontId="6" fillId="4" borderId="1" xfId="0" applyNumberFormat="1" applyFont="1" applyFill="1" applyBorder="1" applyAlignment="1" applyProtection="1">
      <alignment horizontal="center" vertical="top"/>
    </xf>
    <xf numFmtId="174" fontId="6" fillId="4" borderId="1" xfId="4" applyNumberFormat="1" applyFont="1" applyFill="1" applyBorder="1" applyAlignment="1" applyProtection="1">
      <alignment horizontal="right" vertical="top"/>
    </xf>
    <xf numFmtId="167" fontId="23" fillId="4" borderId="1" xfId="4" applyFont="1" applyFill="1" applyBorder="1" applyAlignment="1" applyProtection="1">
      <alignment vertical="top"/>
    </xf>
    <xf numFmtId="0" fontId="10" fillId="4" borderId="1" xfId="0" applyFont="1" applyFill="1" applyBorder="1" applyAlignment="1" applyProtection="1">
      <alignment vertical="top"/>
    </xf>
    <xf numFmtId="167" fontId="6" fillId="4" borderId="1" xfId="4" applyFont="1" applyFill="1" applyBorder="1" applyAlignment="1" applyProtection="1">
      <alignment vertical="top"/>
    </xf>
    <xf numFmtId="0" fontId="6" fillId="4" borderId="1" xfId="0" applyFont="1" applyFill="1" applyBorder="1" applyAlignment="1" applyProtection="1">
      <alignment horizontal="left" vertical="top" wrapText="1"/>
    </xf>
    <xf numFmtId="0" fontId="6" fillId="4" borderId="1" xfId="0" applyFont="1" applyFill="1" applyBorder="1" applyAlignment="1" applyProtection="1">
      <alignment vertical="top"/>
    </xf>
    <xf numFmtId="4" fontId="6" fillId="4" borderId="1" xfId="0" applyNumberFormat="1" applyFont="1" applyFill="1" applyBorder="1" applyAlignment="1" applyProtection="1">
      <alignment horizontal="right" vertical="top"/>
    </xf>
    <xf numFmtId="0" fontId="6" fillId="4" borderId="1" xfId="0" applyFont="1" applyFill="1" applyBorder="1" applyAlignment="1" applyProtection="1">
      <alignment vertical="top" wrapText="1"/>
    </xf>
    <xf numFmtId="49" fontId="8" fillId="4" borderId="1" xfId="0" applyNumberFormat="1" applyFont="1" applyFill="1" applyBorder="1" applyAlignment="1" applyProtection="1">
      <alignment horizontal="center" vertical="top" wrapText="1"/>
    </xf>
    <xf numFmtId="173" fontId="10" fillId="4" borderId="1" xfId="4" applyNumberFormat="1" applyFont="1" applyFill="1" applyBorder="1" applyAlignment="1" applyProtection="1">
      <alignment horizontal="center" vertical="top"/>
    </xf>
    <xf numFmtId="0" fontId="24" fillId="4" borderId="1" xfId="0" applyFont="1" applyFill="1" applyBorder="1" applyAlignment="1" applyProtection="1">
      <alignment horizontal="left" vertical="top" wrapText="1"/>
    </xf>
    <xf numFmtId="4" fontId="22" fillId="4" borderId="1" xfId="6" applyNumberFormat="1" applyFont="1" applyFill="1" applyBorder="1" applyAlignment="1" applyProtection="1">
      <alignment horizontal="right" vertical="top" wrapText="1"/>
    </xf>
    <xf numFmtId="4" fontId="22" fillId="4" borderId="1" xfId="0" applyNumberFormat="1" applyFont="1" applyFill="1" applyBorder="1" applyAlignment="1" applyProtection="1">
      <alignment horizontal="center" vertical="top" wrapText="1"/>
    </xf>
    <xf numFmtId="0" fontId="24" fillId="4" borderId="1" xfId="0" applyFont="1" applyFill="1" applyBorder="1" applyAlignment="1" applyProtection="1">
      <alignment horizontal="right" vertical="top" wrapText="1"/>
    </xf>
    <xf numFmtId="0" fontId="6" fillId="4" borderId="4" xfId="0" quotePrefix="1" applyFont="1" applyFill="1" applyBorder="1" applyAlignment="1" applyProtection="1">
      <alignment horizontal="right" vertical="top"/>
    </xf>
    <xf numFmtId="0" fontId="6" fillId="5" borderId="4" xfId="0" applyFont="1" applyFill="1" applyBorder="1" applyAlignment="1" applyProtection="1">
      <alignment vertical="top" wrapText="1"/>
    </xf>
    <xf numFmtId="172" fontId="6" fillId="4" borderId="4" xfId="0" applyNumberFormat="1" applyFont="1" applyFill="1" applyBorder="1" applyAlignment="1" applyProtection="1">
      <alignment horizontal="right" vertical="top"/>
    </xf>
    <xf numFmtId="172" fontId="6" fillId="4" borderId="4" xfId="0" applyNumberFormat="1" applyFont="1" applyFill="1" applyBorder="1" applyAlignment="1" applyProtection="1">
      <alignment horizontal="center" vertical="top"/>
    </xf>
    <xf numFmtId="0" fontId="16" fillId="4" borderId="1" xfId="0" applyFont="1" applyFill="1" applyBorder="1" applyAlignment="1" applyProtection="1">
      <alignment horizontal="left" vertical="top" wrapText="1"/>
    </xf>
    <xf numFmtId="4" fontId="22" fillId="4" borderId="1" xfId="0" applyNumberFormat="1" applyFont="1" applyFill="1" applyBorder="1" applyAlignment="1" applyProtection="1">
      <alignment horizontal="right" vertical="top" wrapText="1"/>
    </xf>
    <xf numFmtId="4" fontId="21" fillId="4" borderId="1" xfId="0" applyNumberFormat="1" applyFont="1" applyFill="1" applyBorder="1" applyAlignment="1" applyProtection="1">
      <alignment horizontal="center" vertical="top" wrapText="1"/>
    </xf>
    <xf numFmtId="0" fontId="6" fillId="5" borderId="1" xfId="0" applyFont="1" applyFill="1" applyBorder="1" applyAlignment="1" applyProtection="1">
      <alignment horizontal="justify" vertical="top" wrapText="1"/>
    </xf>
    <xf numFmtId="0" fontId="22" fillId="4" borderId="1" xfId="0" applyFont="1" applyFill="1" applyBorder="1" applyAlignment="1" applyProtection="1">
      <alignment horizontal="left" vertical="top" wrapText="1"/>
    </xf>
    <xf numFmtId="0" fontId="10" fillId="4" borderId="1" xfId="0" applyFont="1" applyFill="1" applyBorder="1" applyAlignment="1" applyProtection="1">
      <alignment horizontal="right" vertical="top" wrapText="1"/>
    </xf>
    <xf numFmtId="2" fontId="6" fillId="4" borderId="1" xfId="0" applyNumberFormat="1" applyFont="1" applyFill="1" applyBorder="1" applyAlignment="1" applyProtection="1">
      <alignment horizontal="right" vertical="top"/>
    </xf>
    <xf numFmtId="0" fontId="6" fillId="4" borderId="1" xfId="0" applyFont="1" applyFill="1" applyBorder="1" applyAlignment="1" applyProtection="1">
      <alignment horizontal="center" vertical="top"/>
    </xf>
    <xf numFmtId="0" fontId="10" fillId="4" borderId="1" xfId="0" applyFont="1" applyFill="1" applyBorder="1" applyAlignment="1" applyProtection="1">
      <alignment horizontal="right" vertical="top"/>
    </xf>
    <xf numFmtId="0" fontId="10" fillId="5" borderId="1" xfId="0" applyFont="1" applyFill="1" applyBorder="1" applyAlignment="1" applyProtection="1">
      <alignment vertical="top"/>
    </xf>
    <xf numFmtId="0" fontId="6" fillId="4" borderId="1" xfId="0" applyFont="1" applyFill="1" applyBorder="1" applyAlignment="1" applyProtection="1">
      <alignment horizontal="right" vertical="top"/>
    </xf>
    <xf numFmtId="0" fontId="10" fillId="4" borderId="4" xfId="0" applyFont="1" applyFill="1" applyBorder="1" applyAlignment="1" applyProtection="1">
      <alignment horizontal="right" vertical="top"/>
    </xf>
    <xf numFmtId="0" fontId="10" fillId="5" borderId="4" xfId="0" applyFont="1" applyFill="1" applyBorder="1" applyAlignment="1" applyProtection="1">
      <alignment vertical="top"/>
    </xf>
    <xf numFmtId="4" fontId="6" fillId="4" borderId="4" xfId="0" applyNumberFormat="1" applyFont="1" applyFill="1" applyBorder="1" applyAlignment="1" applyProtection="1">
      <alignment horizontal="center" vertical="top"/>
    </xf>
    <xf numFmtId="0" fontId="31" fillId="5" borderId="1" xfId="0" applyFont="1" applyFill="1" applyBorder="1" applyAlignment="1" applyProtection="1">
      <alignment vertical="top"/>
    </xf>
    <xf numFmtId="0" fontId="32" fillId="5" borderId="1" xfId="0" applyFont="1" applyFill="1" applyBorder="1" applyAlignment="1" applyProtection="1">
      <alignment vertical="top" wrapText="1"/>
    </xf>
    <xf numFmtId="0" fontId="10" fillId="5" borderId="1" xfId="0" applyFont="1" applyFill="1" applyBorder="1" applyAlignment="1" applyProtection="1">
      <alignment vertical="top" wrapText="1"/>
    </xf>
    <xf numFmtId="174" fontId="6" fillId="6" borderId="3" xfId="4" applyNumberFormat="1" applyFont="1" applyFill="1" applyBorder="1" applyAlignment="1" applyProtection="1">
      <alignment horizontal="right" vertical="top"/>
    </xf>
    <xf numFmtId="0" fontId="10" fillId="6" borderId="3" xfId="0" applyFont="1" applyFill="1" applyBorder="1" applyAlignment="1" applyProtection="1">
      <alignment horizontal="center" vertical="top"/>
    </xf>
    <xf numFmtId="4" fontId="6" fillId="6" borderId="3" xfId="0" applyNumberFormat="1" applyFont="1" applyFill="1" applyBorder="1" applyAlignment="1" applyProtection="1">
      <alignment horizontal="right" vertical="top"/>
    </xf>
    <xf numFmtId="0" fontId="6" fillId="6" borderId="3" xfId="0" applyFont="1" applyFill="1" applyBorder="1" applyAlignment="1" applyProtection="1">
      <alignment horizontal="center" vertical="top"/>
    </xf>
    <xf numFmtId="0" fontId="10" fillId="4" borderId="1" xfId="0" applyFont="1" applyFill="1" applyBorder="1" applyAlignment="1" applyProtection="1">
      <alignment horizontal="center" vertical="top"/>
    </xf>
    <xf numFmtId="172" fontId="10" fillId="4" borderId="1" xfId="24" applyNumberFormat="1" applyFont="1" applyFill="1" applyBorder="1" applyAlignment="1" applyProtection="1">
      <alignment vertical="top" wrapText="1"/>
    </xf>
    <xf numFmtId="0" fontId="6" fillId="4" borderId="1" xfId="24" applyFont="1" applyFill="1" applyBorder="1" applyAlignment="1" applyProtection="1">
      <alignment horizontal="center" vertical="top" wrapText="1"/>
    </xf>
    <xf numFmtId="181" fontId="24" fillId="0" borderId="1" xfId="0" applyNumberFormat="1" applyFont="1" applyFill="1" applyBorder="1" applyAlignment="1" applyProtection="1">
      <alignment horizontal="right" vertical="top" wrapText="1"/>
    </xf>
    <xf numFmtId="0" fontId="27" fillId="0" borderId="1" xfId="0" applyFont="1" applyBorder="1" applyAlignment="1" applyProtection="1">
      <alignment vertical="top"/>
    </xf>
    <xf numFmtId="4" fontId="16" fillId="0" borderId="1" xfId="0" applyNumberFormat="1" applyFont="1" applyFill="1" applyBorder="1" applyAlignment="1" applyProtection="1">
      <alignment vertical="top" wrapText="1"/>
    </xf>
    <xf numFmtId="0" fontId="16" fillId="0" borderId="1" xfId="0" applyFont="1" applyFill="1" applyBorder="1" applyAlignment="1" applyProtection="1">
      <alignment horizontal="center" vertical="top"/>
    </xf>
    <xf numFmtId="179" fontId="24" fillId="0" borderId="1" xfId="0" applyNumberFormat="1" applyFont="1" applyFill="1" applyBorder="1" applyAlignment="1" applyProtection="1">
      <alignment horizontal="right" vertical="top" wrapText="1"/>
    </xf>
    <xf numFmtId="4" fontId="16" fillId="4" borderId="1" xfId="0" applyNumberFormat="1" applyFont="1" applyFill="1" applyBorder="1" applyAlignment="1" applyProtection="1">
      <alignment vertical="top" wrapText="1"/>
    </xf>
    <xf numFmtId="0" fontId="16" fillId="4" borderId="1" xfId="0" applyFont="1" applyFill="1" applyBorder="1" applyAlignment="1" applyProtection="1">
      <alignment horizontal="center" vertical="top"/>
    </xf>
    <xf numFmtId="180" fontId="10" fillId="0" borderId="1" xfId="0" applyNumberFormat="1" applyFont="1" applyFill="1" applyBorder="1" applyAlignment="1" applyProtection="1">
      <alignment horizontal="right" vertical="top" wrapText="1"/>
    </xf>
    <xf numFmtId="0" fontId="6" fillId="0" borderId="1" xfId="0" applyFont="1" applyBorder="1" applyAlignment="1" applyProtection="1">
      <alignment vertical="top"/>
    </xf>
    <xf numFmtId="4" fontId="6" fillId="0" borderId="1" xfId="0" applyNumberFormat="1" applyFont="1" applyFill="1" applyBorder="1" applyAlignment="1" applyProtection="1">
      <alignment vertical="top" wrapText="1"/>
    </xf>
    <xf numFmtId="0" fontId="6" fillId="0" borderId="1" xfId="0" applyFont="1" applyFill="1" applyBorder="1" applyAlignment="1" applyProtection="1">
      <alignment horizontal="center" vertical="top"/>
    </xf>
    <xf numFmtId="181" fontId="10" fillId="0" borderId="1" xfId="0" applyNumberFormat="1" applyFont="1" applyFill="1" applyBorder="1" applyAlignment="1" applyProtection="1">
      <alignment horizontal="right" vertical="top" wrapText="1"/>
    </xf>
    <xf numFmtId="0" fontId="10" fillId="0" borderId="1" xfId="0" applyFont="1" applyBorder="1" applyAlignment="1" applyProtection="1">
      <alignment vertical="top"/>
    </xf>
    <xf numFmtId="180" fontId="6" fillId="0" borderId="1" xfId="0" applyNumberFormat="1" applyFont="1" applyFill="1" applyBorder="1" applyAlignment="1" applyProtection="1">
      <alignment horizontal="right" vertical="top" wrapText="1"/>
    </xf>
    <xf numFmtId="4" fontId="6" fillId="4" borderId="1" xfId="0" applyNumberFormat="1" applyFont="1" applyFill="1" applyBorder="1" applyAlignment="1" applyProtection="1">
      <alignment vertical="top" wrapText="1"/>
    </xf>
    <xf numFmtId="180" fontId="6" fillId="0" borderId="3" xfId="0" applyNumberFormat="1" applyFont="1" applyFill="1" applyBorder="1" applyAlignment="1" applyProtection="1">
      <alignment horizontal="right" vertical="top" wrapText="1"/>
    </xf>
    <xf numFmtId="0" fontId="6" fillId="5" borderId="3" xfId="0" applyFont="1" applyFill="1" applyBorder="1" applyAlignment="1" applyProtection="1">
      <alignment vertical="top"/>
    </xf>
    <xf numFmtId="4" fontId="6" fillId="4" borderId="3" xfId="0" applyNumberFormat="1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horizontal="center" vertical="top"/>
    </xf>
    <xf numFmtId="180" fontId="6" fillId="4" borderId="1" xfId="0" applyNumberFormat="1" applyFont="1" applyFill="1" applyBorder="1" applyAlignment="1" applyProtection="1">
      <alignment horizontal="right" vertical="top" wrapText="1"/>
    </xf>
    <xf numFmtId="37" fontId="10" fillId="0" borderId="1" xfId="0" applyNumberFormat="1" applyFont="1" applyFill="1" applyBorder="1" applyAlignment="1" applyProtection="1">
      <alignment horizontal="right" vertical="top" wrapText="1"/>
    </xf>
    <xf numFmtId="37" fontId="10" fillId="2" borderId="1" xfId="0" applyNumberFormat="1" applyFont="1" applyFill="1" applyBorder="1" applyAlignment="1" applyProtection="1">
      <alignment horizontal="right" vertical="top" wrapText="1"/>
    </xf>
    <xf numFmtId="4" fontId="6" fillId="2" borderId="1" xfId="0" applyNumberFormat="1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center" vertical="top"/>
    </xf>
    <xf numFmtId="180" fontId="6" fillId="2" borderId="1" xfId="0" applyNumberFormat="1" applyFont="1" applyFill="1" applyBorder="1" applyAlignment="1" applyProtection="1">
      <alignment horizontal="right" vertical="top" wrapText="1"/>
    </xf>
    <xf numFmtId="0" fontId="27" fillId="5" borderId="1" xfId="0" applyFont="1" applyFill="1" applyBorder="1" applyAlignment="1" applyProtection="1">
      <alignment vertical="top"/>
    </xf>
    <xf numFmtId="4" fontId="9" fillId="2" borderId="1" xfId="0" applyNumberFormat="1" applyFont="1" applyFill="1" applyBorder="1" applyAlignment="1" applyProtection="1">
      <alignment horizontal="right" vertical="top"/>
    </xf>
    <xf numFmtId="0" fontId="6" fillId="0" borderId="1" xfId="0" applyFont="1" applyBorder="1" applyAlignment="1" applyProtection="1">
      <alignment vertical="top" wrapText="1"/>
    </xf>
    <xf numFmtId="0" fontId="6" fillId="0" borderId="1" xfId="0" applyFont="1" applyFill="1" applyBorder="1" applyAlignment="1" applyProtection="1">
      <alignment vertical="top" wrapText="1"/>
    </xf>
    <xf numFmtId="0" fontId="6" fillId="0" borderId="1" xfId="0" applyFont="1" applyFill="1" applyBorder="1" applyAlignment="1" applyProtection="1">
      <alignment vertical="top"/>
    </xf>
    <xf numFmtId="180" fontId="9" fillId="4" borderId="1" xfId="0" applyNumberFormat="1" applyFont="1" applyFill="1" applyBorder="1" applyAlignment="1" applyProtection="1">
      <alignment horizontal="right" vertical="top" wrapText="1"/>
    </xf>
    <xf numFmtId="4" fontId="9" fillId="4" borderId="1" xfId="0" applyNumberFormat="1" applyFont="1" applyFill="1" applyBorder="1" applyAlignment="1" applyProtection="1">
      <alignment horizontal="right" vertical="top"/>
    </xf>
    <xf numFmtId="4" fontId="9" fillId="4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vertical="top" wrapText="1"/>
    </xf>
    <xf numFmtId="174" fontId="6" fillId="6" borderId="1" xfId="4" applyNumberFormat="1" applyFont="1" applyFill="1" applyBorder="1" applyAlignment="1" applyProtection="1">
      <alignment horizontal="right" vertical="top"/>
    </xf>
    <xf numFmtId="0" fontId="10" fillId="8" borderId="1" xfId="0" applyFont="1" applyFill="1" applyBorder="1" applyAlignment="1" applyProtection="1">
      <alignment horizontal="center" vertical="top"/>
    </xf>
    <xf numFmtId="4" fontId="6" fillId="6" borderId="1" xfId="0" applyNumberFormat="1" applyFont="1" applyFill="1" applyBorder="1" applyAlignment="1" applyProtection="1">
      <alignment horizontal="right" vertical="top"/>
    </xf>
    <xf numFmtId="0" fontId="6" fillId="6" borderId="1" xfId="0" applyFont="1" applyFill="1" applyBorder="1" applyAlignment="1" applyProtection="1">
      <alignment horizontal="center" vertical="top"/>
    </xf>
    <xf numFmtId="0" fontId="10" fillId="4" borderId="1" xfId="21" applyNumberFormat="1" applyFont="1" applyFill="1" applyBorder="1" applyAlignment="1" applyProtection="1">
      <alignment horizontal="center" vertical="top" wrapText="1"/>
    </xf>
    <xf numFmtId="39" fontId="6" fillId="4" borderId="1" xfId="21" applyNumberFormat="1" applyFont="1" applyFill="1" applyBorder="1" applyAlignment="1" applyProtection="1">
      <alignment horizontal="right" vertical="top"/>
    </xf>
    <xf numFmtId="0" fontId="6" fillId="4" borderId="1" xfId="21" applyNumberFormat="1" applyFont="1" applyFill="1" applyBorder="1" applyAlignment="1" applyProtection="1">
      <alignment horizontal="center" vertical="top" wrapText="1"/>
    </xf>
    <xf numFmtId="0" fontId="10" fillId="4" borderId="1" xfId="21" applyNumberFormat="1" applyFont="1" applyFill="1" applyBorder="1" applyAlignment="1" applyProtection="1">
      <alignment horizontal="right" vertical="top" wrapText="1"/>
    </xf>
    <xf numFmtId="0" fontId="6" fillId="4" borderId="1" xfId="21" applyNumberFormat="1" applyFont="1" applyFill="1" applyBorder="1" applyAlignment="1" applyProtection="1">
      <alignment horizontal="right" vertical="top" wrapText="1"/>
    </xf>
    <xf numFmtId="0" fontId="10" fillId="0" borderId="1" xfId="0" applyFont="1" applyBorder="1" applyAlignment="1" applyProtection="1">
      <alignment vertical="top" wrapText="1"/>
    </xf>
    <xf numFmtId="4" fontId="9" fillId="0" borderId="1" xfId="0" applyNumberFormat="1" applyFont="1" applyFill="1" applyBorder="1" applyAlignment="1" applyProtection="1">
      <alignment vertical="top"/>
    </xf>
    <xf numFmtId="175" fontId="9" fillId="0" borderId="1" xfId="0" applyNumberFormat="1" applyFont="1" applyFill="1" applyBorder="1" applyAlignment="1" applyProtection="1">
      <alignment horizontal="center" vertical="top"/>
    </xf>
    <xf numFmtId="0" fontId="6" fillId="0" borderId="3" xfId="0" applyFont="1" applyBorder="1" applyAlignment="1" applyProtection="1">
      <alignment vertical="top" wrapText="1"/>
    </xf>
    <xf numFmtId="4" fontId="9" fillId="0" borderId="3" xfId="0" applyNumberFormat="1" applyFont="1" applyFill="1" applyBorder="1" applyAlignment="1" applyProtection="1">
      <alignment vertical="top"/>
    </xf>
    <xf numFmtId="175" fontId="9" fillId="2" borderId="3" xfId="0" applyNumberFormat="1" applyFont="1" applyFill="1" applyBorder="1" applyAlignment="1" applyProtection="1">
      <alignment horizontal="center" vertical="top"/>
    </xf>
    <xf numFmtId="4" fontId="6" fillId="0" borderId="1" xfId="0" applyNumberFormat="1" applyFont="1" applyFill="1" applyBorder="1" applyAlignment="1" applyProtection="1">
      <alignment vertical="top"/>
    </xf>
    <xf numFmtId="0" fontId="10" fillId="8" borderId="3" xfId="0" applyFont="1" applyFill="1" applyBorder="1" applyAlignment="1" applyProtection="1">
      <alignment horizontal="center" vertical="top"/>
    </xf>
    <xf numFmtId="0" fontId="10" fillId="5" borderId="1" xfId="0" applyFont="1" applyFill="1" applyBorder="1" applyAlignment="1" applyProtection="1">
      <alignment horizontal="center" vertical="top" wrapText="1"/>
    </xf>
    <xf numFmtId="174" fontId="6" fillId="4" borderId="4" xfId="4" applyNumberFormat="1" applyFont="1" applyFill="1" applyBorder="1" applyAlignment="1" applyProtection="1">
      <alignment horizontal="right" vertical="top"/>
    </xf>
    <xf numFmtId="0" fontId="6" fillId="5" borderId="4" xfId="0" applyFont="1" applyFill="1" applyBorder="1" applyAlignment="1" applyProtection="1">
      <alignment vertical="top"/>
    </xf>
    <xf numFmtId="4" fontId="6" fillId="4" borderId="4" xfId="0" applyNumberFormat="1" applyFont="1" applyFill="1" applyBorder="1" applyAlignment="1" applyProtection="1">
      <alignment horizontal="right" vertical="top"/>
    </xf>
    <xf numFmtId="0" fontId="6" fillId="4" borderId="4" xfId="0" applyFont="1" applyFill="1" applyBorder="1" applyAlignment="1" applyProtection="1">
      <alignment horizontal="center" vertical="top"/>
    </xf>
    <xf numFmtId="0" fontId="10" fillId="4" borderId="1" xfId="0" quotePrefix="1" applyFont="1" applyFill="1" applyBorder="1" applyAlignment="1" applyProtection="1">
      <alignment horizontal="center" vertical="top"/>
    </xf>
    <xf numFmtId="170" fontId="8" fillId="4" borderId="1" xfId="0" applyNumberFormat="1" applyFont="1" applyFill="1" applyBorder="1" applyAlignment="1" applyProtection="1">
      <alignment horizontal="right" vertical="top"/>
    </xf>
    <xf numFmtId="175" fontId="8" fillId="4" borderId="1" xfId="0" applyNumberFormat="1" applyFont="1" applyFill="1" applyBorder="1" applyAlignment="1" applyProtection="1">
      <alignment horizontal="center" vertical="top"/>
    </xf>
    <xf numFmtId="0" fontId="24" fillId="4" borderId="1" xfId="0" applyFont="1" applyFill="1" applyBorder="1" applyAlignment="1" applyProtection="1">
      <alignment horizontal="center" vertical="top"/>
    </xf>
    <xf numFmtId="0" fontId="16" fillId="4" borderId="1" xfId="0" applyFont="1" applyFill="1" applyBorder="1" applyAlignment="1" applyProtection="1">
      <alignment vertical="top"/>
    </xf>
    <xf numFmtId="0" fontId="6" fillId="2" borderId="1" xfId="9" quotePrefix="1" applyFont="1" applyFill="1" applyBorder="1" applyAlignment="1" applyProtection="1">
      <alignment horizontal="right" vertical="top" wrapText="1"/>
    </xf>
    <xf numFmtId="4" fontId="6" fillId="2" borderId="1" xfId="30" applyNumberFormat="1" applyFont="1" applyFill="1" applyBorder="1" applyAlignment="1" applyProtection="1">
      <alignment horizontal="right" vertical="top" wrapText="1"/>
    </xf>
    <xf numFmtId="0" fontId="6" fillId="2" borderId="1" xfId="9" applyFont="1" applyFill="1" applyBorder="1" applyAlignment="1" applyProtection="1">
      <alignment horizontal="center" vertical="top"/>
    </xf>
    <xf numFmtId="170" fontId="9" fillId="4" borderId="1" xfId="0" applyNumberFormat="1" applyFont="1" applyFill="1" applyBorder="1" applyAlignment="1" applyProtection="1">
      <alignment vertical="top"/>
    </xf>
    <xf numFmtId="175" fontId="9" fillId="4" borderId="1" xfId="0" applyNumberFormat="1" applyFont="1" applyFill="1" applyBorder="1" applyAlignment="1" applyProtection="1">
      <alignment horizontal="center" vertical="top"/>
    </xf>
    <xf numFmtId="0" fontId="9" fillId="3" borderId="3" xfId="0" applyFont="1" applyFill="1" applyBorder="1" applyAlignment="1" applyProtection="1">
      <alignment horizontal="center" vertical="top"/>
    </xf>
    <xf numFmtId="0" fontId="28" fillId="9" borderId="3" xfId="0" applyFont="1" applyFill="1" applyBorder="1" applyAlignment="1" applyProtection="1">
      <alignment horizontal="center" vertical="top"/>
    </xf>
    <xf numFmtId="4" fontId="9" fillId="3" borderId="3" xfId="0" applyNumberFormat="1" applyFont="1" applyFill="1" applyBorder="1" applyAlignment="1" applyProtection="1">
      <alignment vertical="top"/>
    </xf>
    <xf numFmtId="4" fontId="9" fillId="3" borderId="3" xfId="0" applyNumberFormat="1" applyFont="1" applyFill="1" applyBorder="1" applyAlignment="1" applyProtection="1">
      <alignment horizontal="center" vertical="top"/>
    </xf>
    <xf numFmtId="0" fontId="9" fillId="4" borderId="1" xfId="0" applyFont="1" applyFill="1" applyBorder="1" applyAlignment="1" applyProtection="1">
      <alignment horizontal="center" vertical="top"/>
    </xf>
    <xf numFmtId="0" fontId="28" fillId="5" borderId="1" xfId="0" applyFont="1" applyFill="1" applyBorder="1" applyAlignment="1" applyProtection="1">
      <alignment horizontal="center" vertical="top"/>
    </xf>
    <xf numFmtId="4" fontId="9" fillId="4" borderId="1" xfId="0" applyNumberFormat="1" applyFont="1" applyFill="1" applyBorder="1" applyAlignment="1" applyProtection="1">
      <alignment vertical="top"/>
    </xf>
    <xf numFmtId="0" fontId="28" fillId="5" borderId="1" xfId="0" applyFont="1" applyFill="1" applyBorder="1" applyAlignment="1" applyProtection="1">
      <alignment horizontal="right" vertical="top"/>
    </xf>
    <xf numFmtId="0" fontId="6" fillId="5" borderId="1" xfId="0" applyFont="1" applyFill="1" applyBorder="1" applyAlignment="1" applyProtection="1">
      <alignment horizontal="right" vertical="top" wrapText="1"/>
    </xf>
    <xf numFmtId="10" fontId="6" fillId="4" borderId="1" xfId="8" applyNumberFormat="1" applyFont="1" applyFill="1" applyBorder="1" applyAlignment="1" applyProtection="1">
      <alignment vertical="top"/>
    </xf>
    <xf numFmtId="176" fontId="9" fillId="4" borderId="1" xfId="0" applyNumberFormat="1" applyFont="1" applyFill="1" applyBorder="1" applyAlignment="1" applyProtection="1">
      <alignment vertical="top"/>
    </xf>
    <xf numFmtId="0" fontId="8" fillId="4" borderId="1" xfId="0" applyFont="1" applyFill="1" applyBorder="1" applyAlignment="1" applyProtection="1">
      <alignment horizontal="center" vertical="top"/>
    </xf>
    <xf numFmtId="176" fontId="8" fillId="4" borderId="1" xfId="0" applyNumberFormat="1" applyFont="1" applyFill="1" applyBorder="1" applyAlignment="1" applyProtection="1">
      <alignment vertical="top"/>
    </xf>
    <xf numFmtId="10" fontId="6" fillId="4" borderId="1" xfId="10" applyNumberFormat="1" applyFont="1" applyFill="1" applyBorder="1" applyAlignment="1" applyProtection="1">
      <alignment vertical="top"/>
    </xf>
    <xf numFmtId="0" fontId="27" fillId="5" borderId="1" xfId="0" applyFont="1" applyFill="1" applyBorder="1" applyAlignment="1" applyProtection="1">
      <alignment horizontal="right" vertical="top"/>
    </xf>
    <xf numFmtId="0" fontId="8" fillId="5" borderId="1" xfId="0" applyFont="1" applyFill="1" applyBorder="1" applyAlignment="1" applyProtection="1">
      <alignment horizontal="center" vertical="top"/>
    </xf>
    <xf numFmtId="0" fontId="6" fillId="5" borderId="1" xfId="0" applyFont="1" applyFill="1" applyBorder="1" applyAlignment="1" applyProtection="1">
      <alignment horizontal="right" vertical="top"/>
    </xf>
    <xf numFmtId="10" fontId="9" fillId="5" borderId="1" xfId="0" applyNumberFormat="1" applyFont="1" applyFill="1" applyBorder="1" applyAlignment="1" applyProtection="1">
      <alignment vertical="top"/>
    </xf>
    <xf numFmtId="176" fontId="9" fillId="5" borderId="1" xfId="0" applyNumberFormat="1" applyFont="1" applyFill="1" applyBorder="1" applyAlignment="1" applyProtection="1">
      <alignment vertical="top"/>
    </xf>
    <xf numFmtId="0" fontId="8" fillId="4" borderId="1" xfId="0" applyFont="1" applyFill="1" applyBorder="1" applyAlignment="1" applyProtection="1">
      <alignment horizontal="right" vertical="top"/>
    </xf>
    <xf numFmtId="0" fontId="8" fillId="4" borderId="1" xfId="0" applyFont="1" applyFill="1" applyBorder="1" applyAlignment="1" applyProtection="1">
      <alignment vertical="top"/>
    </xf>
    <xf numFmtId="0" fontId="6" fillId="4" borderId="1" xfId="13" applyFont="1" applyFill="1" applyBorder="1" applyAlignment="1" applyProtection="1">
      <alignment horizontal="right" vertical="top" wrapText="1"/>
    </xf>
    <xf numFmtId="0" fontId="8" fillId="3" borderId="3" xfId="0" applyFont="1" applyFill="1" applyBorder="1" applyAlignment="1" applyProtection="1">
      <alignment horizontal="center" vertical="top"/>
    </xf>
    <xf numFmtId="0" fontId="8" fillId="3" borderId="3" xfId="0" applyFont="1" applyFill="1" applyBorder="1" applyAlignment="1" applyProtection="1">
      <alignment horizontal="right" vertical="top"/>
    </xf>
    <xf numFmtId="0" fontId="8" fillId="3" borderId="3" xfId="0" applyFont="1" applyFill="1" applyBorder="1" applyAlignment="1" applyProtection="1">
      <alignment vertical="top"/>
    </xf>
    <xf numFmtId="176" fontId="8" fillId="3" borderId="3" xfId="0" applyNumberFormat="1" applyFont="1" applyFill="1" applyBorder="1" applyAlignment="1" applyProtection="1">
      <alignment vertical="top"/>
    </xf>
    <xf numFmtId="0" fontId="8" fillId="3" borderId="2" xfId="0" applyFont="1" applyFill="1" applyBorder="1" applyAlignment="1" applyProtection="1">
      <alignment horizontal="right" vertical="top"/>
    </xf>
    <xf numFmtId="0" fontId="8" fillId="3" borderId="2" xfId="0" applyFont="1" applyFill="1" applyBorder="1" applyAlignment="1" applyProtection="1">
      <alignment vertical="top"/>
    </xf>
  </cellXfs>
  <cellStyles count="54">
    <cellStyle name="Comma 3" xfId="1"/>
    <cellStyle name="Comma 3 2" xfId="45"/>
    <cellStyle name="Comma_ANALISIS EL PUERTO" xfId="2"/>
    <cellStyle name="Euro" xfId="3"/>
    <cellStyle name="Millares" xfId="4" builtinId="3"/>
    <cellStyle name="Millares 10" xfId="26"/>
    <cellStyle name="Millares 10 2" xfId="31"/>
    <cellStyle name="Millares 10 2 2" xfId="33"/>
    <cellStyle name="Millares 10 2 2 2" xfId="49"/>
    <cellStyle name="Millares 11" xfId="27"/>
    <cellStyle name="Millares 16" xfId="19"/>
    <cellStyle name="Millares 2" xfId="11"/>
    <cellStyle name="Millares 2 2" xfId="5"/>
    <cellStyle name="Millares 2 2 2" xfId="30"/>
    <cellStyle name="Millares 2 2 2 2" xfId="36"/>
    <cellStyle name="Millares 2 3" xfId="29"/>
    <cellStyle name="Millares 3" xfId="22"/>
    <cellStyle name="Millares 3 3" xfId="34"/>
    <cellStyle name="Millares 4 2 2" xfId="43"/>
    <cellStyle name="Millares 5" xfId="16"/>
    <cellStyle name="Millares 5 2" xfId="37"/>
    <cellStyle name="Millares 5 3" xfId="14"/>
    <cellStyle name="Millares 7 2" xfId="28"/>
    <cellStyle name="Millares 7 2 2" xfId="38"/>
    <cellStyle name="Millares 7 3" xfId="51"/>
    <cellStyle name="Millares 9" xfId="42"/>
    <cellStyle name="Millares_NUEVO FORMATO DE PRESUPUESTOS" xfId="12"/>
    <cellStyle name="Millares_planta cayetano germosen" xfId="6"/>
    <cellStyle name="Millares_PRES 059-09 REHABIL. PLANTA DE TRATAMIENTO DE 80 LPS RAPIDA, AC. HATO DEL YAQUE" xfId="23"/>
    <cellStyle name="Normal" xfId="0" builtinId="0"/>
    <cellStyle name="Normal 10" xfId="32"/>
    <cellStyle name="Normal 10 2 2" xfId="39"/>
    <cellStyle name="Normal 10 3" xfId="48"/>
    <cellStyle name="Normal 11" xfId="53"/>
    <cellStyle name="Normal 13 2" xfId="24"/>
    <cellStyle name="Normal 2" xfId="7"/>
    <cellStyle name="Normal 2 2 2" xfId="15"/>
    <cellStyle name="Normal 2 3" xfId="10"/>
    <cellStyle name="Normal 2 3 2" xfId="41"/>
    <cellStyle name="Normal 2_ANALISIS REC 3" xfId="35"/>
    <cellStyle name="Normal 20 2" xfId="17"/>
    <cellStyle name="Normal 28" xfId="44"/>
    <cellStyle name="Normal 3" xfId="20"/>
    <cellStyle name="Normal 30" xfId="18"/>
    <cellStyle name="Normal 31_correccion de averia ac.hatillo prov.hato mayor oct.2011 2" xfId="9"/>
    <cellStyle name="Normal 37" xfId="40"/>
    <cellStyle name="Normal 5" xfId="25"/>
    <cellStyle name="Normal 7 2 2" xfId="47"/>
    <cellStyle name="Normal 9" xfId="21"/>
    <cellStyle name="Normal 9 2" xfId="50"/>
    <cellStyle name="Normal 9 4" xfId="46"/>
    <cellStyle name="Normal_Presupuesto Terminaciones Edificio Mantenimiento Nave I " xfId="13"/>
    <cellStyle name="Porcentaje" xfId="8" builtinId="5"/>
    <cellStyle name="Porcentaje 2 2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291</xdr:row>
      <xdr:rowOff>0</xdr:rowOff>
    </xdr:from>
    <xdr:to>
      <xdr:col>1</xdr:col>
      <xdr:colOff>1304925</xdr:colOff>
      <xdr:row>293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762125" y="391572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Documentos%20Compartidos%20Evaluacion%20y%20Costo\ARCHIVO%20TECNICO%20GENERAL\CUB04%20F.N.%20AC.VILLA%20BA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PROYECTO%20TERMINACION%20SOFTBALL%20COJPD/PRESUPUESTO%20MODIFICADO/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PRESUPUESTO"/>
      <sheetName val="ANALISIS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05"/>
  <sheetViews>
    <sheetView showZeros="0" tabSelected="1" view="pageBreakPreview" zoomScaleNormal="100" zoomScaleSheetLayoutView="100" workbookViewId="0">
      <selection activeCell="C13" sqref="C13"/>
    </sheetView>
  </sheetViews>
  <sheetFormatPr baseColWidth="10" defaultRowHeight="12.75" x14ac:dyDescent="0.2"/>
  <cols>
    <col min="1" max="1" width="7.140625" style="44" customWidth="1"/>
    <col min="2" max="2" width="59.140625" style="44" customWidth="1"/>
    <col min="3" max="3" width="10.28515625" style="44" customWidth="1"/>
    <col min="4" max="4" width="6.5703125" style="44" customWidth="1"/>
    <col min="5" max="5" width="11.42578125" style="44" customWidth="1"/>
    <col min="6" max="6" width="18.5703125" style="44" customWidth="1"/>
    <col min="7" max="16384" width="11.42578125" style="44"/>
  </cols>
  <sheetData>
    <row r="1" spans="1:6" ht="15" x14ac:dyDescent="0.2">
      <c r="A1" s="43"/>
      <c r="B1" s="43"/>
      <c r="C1" s="43"/>
      <c r="D1" s="43"/>
      <c r="E1" s="43"/>
      <c r="F1" s="43"/>
    </row>
    <row r="2" spans="1:6" ht="15" x14ac:dyDescent="0.2">
      <c r="A2" s="43"/>
      <c r="B2" s="43"/>
      <c r="C2" s="43"/>
      <c r="D2" s="43"/>
      <c r="E2" s="43"/>
      <c r="F2" s="43"/>
    </row>
    <row r="3" spans="1:6" ht="15" x14ac:dyDescent="0.2">
      <c r="A3" s="43"/>
      <c r="B3" s="43"/>
      <c r="C3" s="43"/>
      <c r="D3" s="43"/>
      <c r="E3" s="43"/>
      <c r="F3" s="43"/>
    </row>
    <row r="4" spans="1:6" s="45" customFormat="1" ht="15" x14ac:dyDescent="0.2">
      <c r="A4" s="43"/>
      <c r="B4" s="43"/>
      <c r="C4" s="43"/>
      <c r="D4" s="43"/>
      <c r="E4" s="43"/>
      <c r="F4" s="43"/>
    </row>
    <row r="5" spans="1:6" s="45" customFormat="1" ht="3" customHeight="1" x14ac:dyDescent="0.2">
      <c r="A5" s="46"/>
      <c r="B5" s="47"/>
      <c r="C5" s="48"/>
      <c r="D5" s="48"/>
      <c r="E5" s="49"/>
      <c r="F5" s="48"/>
    </row>
    <row r="6" spans="1:6" s="45" customFormat="1" ht="12.75" customHeight="1" x14ac:dyDescent="0.2">
      <c r="A6" s="50"/>
      <c r="B6" s="50"/>
      <c r="C6" s="50"/>
      <c r="D6" s="50"/>
      <c r="E6" s="50"/>
      <c r="F6" s="50"/>
    </row>
    <row r="7" spans="1:6" s="45" customFormat="1" ht="12.75" customHeight="1" x14ac:dyDescent="0.2">
      <c r="A7" s="50" t="s">
        <v>251</v>
      </c>
      <c r="B7" s="50"/>
      <c r="C7" s="50"/>
      <c r="D7" s="50"/>
      <c r="E7" s="50"/>
      <c r="F7" s="50"/>
    </row>
    <row r="8" spans="1:6" s="45" customFormat="1" x14ac:dyDescent="0.2">
      <c r="A8" s="51" t="s">
        <v>252</v>
      </c>
      <c r="B8" s="51"/>
      <c r="C8" s="52" t="s">
        <v>13</v>
      </c>
      <c r="D8" s="52" t="s">
        <v>6</v>
      </c>
      <c r="E8" s="53"/>
      <c r="F8" s="52"/>
    </row>
    <row r="9" spans="1:6" s="45" customFormat="1" ht="5.25" customHeight="1" x14ac:dyDescent="0.2">
      <c r="A9" s="54"/>
      <c r="B9" s="54"/>
      <c r="C9" s="54"/>
      <c r="D9" s="54"/>
      <c r="E9" s="54"/>
      <c r="F9" s="54"/>
    </row>
    <row r="10" spans="1:6" x14ac:dyDescent="0.2">
      <c r="A10" s="55" t="s">
        <v>248</v>
      </c>
      <c r="B10" s="55" t="s">
        <v>249</v>
      </c>
      <c r="C10" s="56" t="s">
        <v>3</v>
      </c>
      <c r="D10" s="56" t="s">
        <v>4</v>
      </c>
      <c r="E10" s="57" t="s">
        <v>14</v>
      </c>
      <c r="F10" s="56" t="s">
        <v>15</v>
      </c>
    </row>
    <row r="11" spans="1:6" x14ac:dyDescent="0.2">
      <c r="A11" s="105" t="s">
        <v>7</v>
      </c>
      <c r="B11" s="106" t="s">
        <v>75</v>
      </c>
      <c r="C11" s="107"/>
      <c r="D11" s="108"/>
      <c r="E11" s="24"/>
      <c r="F11" s="24"/>
    </row>
    <row r="12" spans="1:6" x14ac:dyDescent="0.2">
      <c r="A12" s="109" t="s">
        <v>76</v>
      </c>
      <c r="B12" s="110" t="s">
        <v>250</v>
      </c>
      <c r="C12" s="111"/>
      <c r="D12" s="112"/>
      <c r="E12" s="1"/>
      <c r="F12" s="58"/>
    </row>
    <row r="13" spans="1:6" s="45" customFormat="1" ht="14.25" x14ac:dyDescent="0.2">
      <c r="A13" s="113">
        <v>1</v>
      </c>
      <c r="B13" s="114" t="s">
        <v>94</v>
      </c>
      <c r="C13" s="115">
        <v>3804.45</v>
      </c>
      <c r="D13" s="112" t="s">
        <v>253</v>
      </c>
      <c r="E13" s="1"/>
      <c r="F13" s="19">
        <f>ROUND(C13*E13,2)</f>
        <v>0</v>
      </c>
    </row>
    <row r="14" spans="1:6" s="45" customFormat="1" ht="15" customHeight="1" x14ac:dyDescent="0.2">
      <c r="A14" s="116">
        <v>2</v>
      </c>
      <c r="B14" s="117" t="s">
        <v>95</v>
      </c>
      <c r="C14" s="118">
        <v>5</v>
      </c>
      <c r="D14" s="119" t="s">
        <v>254</v>
      </c>
      <c r="E14" s="19"/>
      <c r="F14" s="19">
        <f>ROUND(C14*E14,2)</f>
        <v>0</v>
      </c>
    </row>
    <row r="15" spans="1:6" s="45" customFormat="1" ht="28.5" customHeight="1" x14ac:dyDescent="0.2">
      <c r="A15" s="113">
        <v>3</v>
      </c>
      <c r="B15" s="114" t="s">
        <v>96</v>
      </c>
      <c r="C15" s="115">
        <v>1</v>
      </c>
      <c r="D15" s="112" t="s">
        <v>1</v>
      </c>
      <c r="E15" s="1"/>
      <c r="F15" s="19">
        <f>ROUND(C15*E15,2)</f>
        <v>0</v>
      </c>
    </row>
    <row r="16" spans="1:6" s="45" customFormat="1" ht="12.75" customHeight="1" x14ac:dyDescent="0.2">
      <c r="A16" s="116"/>
      <c r="B16" s="120" t="s">
        <v>97</v>
      </c>
      <c r="C16" s="118"/>
      <c r="D16" s="119"/>
      <c r="E16" s="19"/>
      <c r="F16" s="19"/>
    </row>
    <row r="17" spans="1:6" s="45" customFormat="1" ht="12.75" customHeight="1" x14ac:dyDescent="0.2">
      <c r="A17" s="116"/>
      <c r="B17" s="120" t="s">
        <v>98</v>
      </c>
      <c r="C17" s="118"/>
      <c r="D17" s="119"/>
      <c r="E17" s="19"/>
      <c r="F17" s="19"/>
    </row>
    <row r="18" spans="1:6" s="45" customFormat="1" ht="12.75" customHeight="1" x14ac:dyDescent="0.2">
      <c r="A18" s="116"/>
      <c r="B18" s="120" t="s">
        <v>99</v>
      </c>
      <c r="C18" s="118"/>
      <c r="D18" s="119"/>
      <c r="E18" s="19"/>
      <c r="F18" s="19"/>
    </row>
    <row r="19" spans="1:6" s="45" customFormat="1" ht="12.75" customHeight="1" x14ac:dyDescent="0.2">
      <c r="A19" s="116"/>
      <c r="B19" s="120" t="s">
        <v>100</v>
      </c>
      <c r="C19" s="118"/>
      <c r="D19" s="119"/>
      <c r="E19" s="19"/>
      <c r="F19" s="19"/>
    </row>
    <row r="20" spans="1:6" s="45" customFormat="1" ht="12.75" customHeight="1" x14ac:dyDescent="0.2">
      <c r="A20" s="116"/>
      <c r="B20" s="120" t="s">
        <v>101</v>
      </c>
      <c r="C20" s="118"/>
      <c r="D20" s="119"/>
      <c r="E20" s="19"/>
      <c r="F20" s="19"/>
    </row>
    <row r="21" spans="1:6" s="45" customFormat="1" ht="12.75" customHeight="1" x14ac:dyDescent="0.2">
      <c r="A21" s="116"/>
      <c r="B21" s="120" t="s">
        <v>102</v>
      </c>
      <c r="C21" s="118"/>
      <c r="D21" s="119"/>
      <c r="E21" s="19"/>
      <c r="F21" s="19"/>
    </row>
    <row r="22" spans="1:6" s="45" customFormat="1" ht="12.75" customHeight="1" x14ac:dyDescent="0.2">
      <c r="A22" s="116"/>
      <c r="B22" s="120" t="s">
        <v>103</v>
      </c>
      <c r="C22" s="118"/>
      <c r="D22" s="119"/>
      <c r="E22" s="19"/>
      <c r="F22" s="19"/>
    </row>
    <row r="23" spans="1:6" s="45" customFormat="1" ht="12.75" customHeight="1" x14ac:dyDescent="0.2">
      <c r="A23" s="116"/>
      <c r="B23" s="120" t="s">
        <v>104</v>
      </c>
      <c r="C23" s="118"/>
      <c r="D23" s="119"/>
      <c r="E23" s="19"/>
      <c r="F23" s="19"/>
    </row>
    <row r="24" spans="1:6" s="45" customFormat="1" ht="12.75" customHeight="1" x14ac:dyDescent="0.2">
      <c r="A24" s="116"/>
      <c r="B24" s="120" t="s">
        <v>105</v>
      </c>
      <c r="C24" s="118"/>
      <c r="D24" s="119"/>
      <c r="E24" s="19"/>
      <c r="F24" s="19"/>
    </row>
    <row r="25" spans="1:6" s="45" customFormat="1" ht="12.75" customHeight="1" x14ac:dyDescent="0.2">
      <c r="A25" s="116"/>
      <c r="B25" s="120" t="s">
        <v>106</v>
      </c>
      <c r="C25" s="118"/>
      <c r="D25" s="119"/>
      <c r="E25" s="19"/>
      <c r="F25" s="19"/>
    </row>
    <row r="26" spans="1:6" s="45" customFormat="1" ht="12.75" customHeight="1" x14ac:dyDescent="0.2">
      <c r="A26" s="116"/>
      <c r="B26" s="120" t="s">
        <v>107</v>
      </c>
      <c r="C26" s="118"/>
      <c r="D26" s="119"/>
      <c r="E26" s="19"/>
      <c r="F26" s="19"/>
    </row>
    <row r="27" spans="1:6" s="45" customFormat="1" ht="12.75" customHeight="1" x14ac:dyDescent="0.2">
      <c r="A27" s="116"/>
      <c r="B27" s="120" t="s">
        <v>108</v>
      </c>
      <c r="C27" s="118"/>
      <c r="D27" s="119"/>
      <c r="E27" s="19"/>
      <c r="F27" s="19"/>
    </row>
    <row r="28" spans="1:6" s="45" customFormat="1" ht="13.5" customHeight="1" x14ac:dyDescent="0.2">
      <c r="A28" s="116"/>
      <c r="B28" s="121"/>
      <c r="C28" s="118"/>
      <c r="D28" s="119"/>
      <c r="E28" s="19"/>
      <c r="F28" s="19"/>
    </row>
    <row r="29" spans="1:6" x14ac:dyDescent="0.2">
      <c r="A29" s="122" t="s">
        <v>77</v>
      </c>
      <c r="B29" s="110" t="s">
        <v>16</v>
      </c>
      <c r="C29" s="115"/>
      <c r="D29" s="112"/>
      <c r="E29" s="1"/>
      <c r="F29" s="58"/>
    </row>
    <row r="30" spans="1:6" s="45" customFormat="1" x14ac:dyDescent="0.2">
      <c r="A30" s="116">
        <v>1</v>
      </c>
      <c r="B30" s="120" t="s">
        <v>109</v>
      </c>
      <c r="C30" s="118">
        <v>16</v>
      </c>
      <c r="D30" s="119" t="s">
        <v>255</v>
      </c>
      <c r="E30" s="19"/>
      <c r="F30" s="19">
        <f>ROUND(C30*E30,2)</f>
        <v>0</v>
      </c>
    </row>
    <row r="31" spans="1:6" s="59" customFormat="1" x14ac:dyDescent="0.2">
      <c r="A31" s="116">
        <v>2</v>
      </c>
      <c r="B31" s="117" t="s">
        <v>110</v>
      </c>
      <c r="C31" s="118">
        <v>5</v>
      </c>
      <c r="D31" s="119" t="s">
        <v>254</v>
      </c>
      <c r="E31" s="19"/>
      <c r="F31" s="19">
        <f>ROUND(C31*E31,2)</f>
        <v>0</v>
      </c>
    </row>
    <row r="32" spans="1:6" s="45" customFormat="1" ht="13.5" customHeight="1" x14ac:dyDescent="0.2">
      <c r="A32" s="116">
        <v>3</v>
      </c>
      <c r="B32" s="117" t="s">
        <v>111</v>
      </c>
      <c r="C32" s="118">
        <v>15</v>
      </c>
      <c r="D32" s="119" t="s">
        <v>255</v>
      </c>
      <c r="E32" s="19"/>
      <c r="F32" s="19">
        <f>ROUND(C32*E32,2)</f>
        <v>0</v>
      </c>
    </row>
    <row r="33" spans="1:6" ht="14.25" customHeight="1" x14ac:dyDescent="0.2">
      <c r="A33" s="116">
        <v>4</v>
      </c>
      <c r="B33" s="120" t="s">
        <v>112</v>
      </c>
      <c r="C33" s="118">
        <v>1930.47</v>
      </c>
      <c r="D33" s="123" t="s">
        <v>256</v>
      </c>
      <c r="E33" s="20"/>
      <c r="F33" s="60">
        <f>ROUND(C33*E33,2)</f>
        <v>0</v>
      </c>
    </row>
    <row r="34" spans="1:6" s="45" customFormat="1" ht="25.5" customHeight="1" x14ac:dyDescent="0.2">
      <c r="A34" s="116">
        <v>5</v>
      </c>
      <c r="B34" s="117" t="s">
        <v>113</v>
      </c>
      <c r="C34" s="118">
        <v>2316.56</v>
      </c>
      <c r="D34" s="123" t="s">
        <v>257</v>
      </c>
      <c r="E34" s="19"/>
      <c r="F34" s="19">
        <f>ROUND(C34*E34,2)</f>
        <v>0</v>
      </c>
    </row>
    <row r="35" spans="1:6" x14ac:dyDescent="0.2">
      <c r="A35" s="111"/>
      <c r="B35" s="124"/>
      <c r="C35" s="115"/>
      <c r="D35" s="112"/>
      <c r="E35" s="1"/>
      <c r="F35" s="58"/>
    </row>
    <row r="36" spans="1:6" ht="12.75" customHeight="1" x14ac:dyDescent="0.2">
      <c r="A36" s="125" t="s">
        <v>78</v>
      </c>
      <c r="B36" s="126" t="s">
        <v>85</v>
      </c>
      <c r="C36" s="127"/>
      <c r="D36" s="128"/>
      <c r="E36" s="21"/>
      <c r="F36" s="21"/>
    </row>
    <row r="37" spans="1:6" s="45" customFormat="1" x14ac:dyDescent="0.2">
      <c r="A37" s="129">
        <v>1</v>
      </c>
      <c r="B37" s="117" t="s">
        <v>114</v>
      </c>
      <c r="C37" s="118">
        <v>159.12</v>
      </c>
      <c r="D37" s="119" t="s">
        <v>5</v>
      </c>
      <c r="E37" s="19"/>
      <c r="F37" s="19">
        <f>ROUND((C37*E37),2)</f>
        <v>0</v>
      </c>
    </row>
    <row r="38" spans="1:6" x14ac:dyDescent="0.2">
      <c r="A38" s="130"/>
      <c r="B38" s="131"/>
      <c r="C38" s="127"/>
      <c r="D38" s="132"/>
      <c r="E38" s="18"/>
      <c r="F38" s="61"/>
    </row>
    <row r="39" spans="1:6" s="45" customFormat="1" x14ac:dyDescent="0.2">
      <c r="A39" s="133">
        <v>2</v>
      </c>
      <c r="B39" s="134" t="s">
        <v>17</v>
      </c>
      <c r="C39" s="127"/>
      <c r="D39" s="135"/>
      <c r="E39" s="18"/>
      <c r="F39" s="61"/>
    </row>
    <row r="40" spans="1:6" s="45" customFormat="1" ht="14.25" x14ac:dyDescent="0.2">
      <c r="A40" s="116">
        <f t="shared" ref="A40:A45" si="0">A39+0.1</f>
        <v>2.1</v>
      </c>
      <c r="B40" s="117" t="s">
        <v>115</v>
      </c>
      <c r="C40" s="118">
        <v>183.45</v>
      </c>
      <c r="D40" s="119" t="s">
        <v>258</v>
      </c>
      <c r="E40" s="19"/>
      <c r="F40" s="19">
        <f t="shared" ref="F40:F45" si="1">ROUND((C40*E40),2)</f>
        <v>0</v>
      </c>
    </row>
    <row r="41" spans="1:6" s="45" customFormat="1" ht="14.25" x14ac:dyDescent="0.2">
      <c r="A41" s="116">
        <f t="shared" si="0"/>
        <v>2.2000000000000002</v>
      </c>
      <c r="B41" s="117" t="s">
        <v>116</v>
      </c>
      <c r="C41" s="118">
        <v>189.35</v>
      </c>
      <c r="D41" s="119" t="s">
        <v>262</v>
      </c>
      <c r="E41" s="19"/>
      <c r="F41" s="19">
        <f t="shared" si="1"/>
        <v>0</v>
      </c>
    </row>
    <row r="42" spans="1:6" s="45" customFormat="1" ht="14.25" customHeight="1" x14ac:dyDescent="0.2">
      <c r="A42" s="116">
        <f t="shared" si="0"/>
        <v>2.2999999999999998</v>
      </c>
      <c r="B42" s="117" t="s">
        <v>117</v>
      </c>
      <c r="C42" s="118">
        <v>14.03</v>
      </c>
      <c r="D42" s="119" t="s">
        <v>259</v>
      </c>
      <c r="E42" s="19"/>
      <c r="F42" s="19">
        <f t="shared" si="1"/>
        <v>0</v>
      </c>
    </row>
    <row r="43" spans="1:6" s="45" customFormat="1" ht="14.25" x14ac:dyDescent="0.2">
      <c r="A43" s="116">
        <f t="shared" si="0"/>
        <v>2.4</v>
      </c>
      <c r="B43" s="117" t="s">
        <v>118</v>
      </c>
      <c r="C43" s="118">
        <v>66.040000000000006</v>
      </c>
      <c r="D43" s="119" t="s">
        <v>260</v>
      </c>
      <c r="E43" s="19"/>
      <c r="F43" s="19">
        <f t="shared" si="1"/>
        <v>0</v>
      </c>
    </row>
    <row r="44" spans="1:6" s="45" customFormat="1" ht="14.25" x14ac:dyDescent="0.2">
      <c r="A44" s="116">
        <f t="shared" si="0"/>
        <v>2.5</v>
      </c>
      <c r="B44" s="117" t="s">
        <v>119</v>
      </c>
      <c r="C44" s="118">
        <v>150.63999999999999</v>
      </c>
      <c r="D44" s="119" t="s">
        <v>261</v>
      </c>
      <c r="E44" s="19"/>
      <c r="F44" s="19">
        <f t="shared" si="1"/>
        <v>0</v>
      </c>
    </row>
    <row r="45" spans="1:6" s="45" customFormat="1" ht="25.5" x14ac:dyDescent="0.2">
      <c r="A45" s="116">
        <f t="shared" si="0"/>
        <v>2.6</v>
      </c>
      <c r="B45" s="117" t="s">
        <v>120</v>
      </c>
      <c r="C45" s="118">
        <v>105.41</v>
      </c>
      <c r="D45" s="119" t="s">
        <v>260</v>
      </c>
      <c r="E45" s="19"/>
      <c r="F45" s="19">
        <f t="shared" si="1"/>
        <v>0</v>
      </c>
    </row>
    <row r="46" spans="1:6" x14ac:dyDescent="0.2">
      <c r="A46" s="136"/>
      <c r="B46" s="131"/>
      <c r="C46" s="137"/>
      <c r="D46" s="132"/>
      <c r="E46" s="18"/>
      <c r="F46" s="19"/>
    </row>
    <row r="47" spans="1:6" s="62" customFormat="1" x14ac:dyDescent="0.2">
      <c r="A47" s="133">
        <v>3</v>
      </c>
      <c r="B47" s="138" t="s">
        <v>90</v>
      </c>
      <c r="C47" s="139"/>
      <c r="D47" s="132"/>
      <c r="E47" s="18"/>
      <c r="F47" s="19"/>
    </row>
    <row r="48" spans="1:6" s="63" customFormat="1" ht="12.75" customHeight="1" x14ac:dyDescent="0.2">
      <c r="A48" s="116">
        <f>A47+0.1</f>
        <v>3.1</v>
      </c>
      <c r="B48" s="140" t="s">
        <v>121</v>
      </c>
      <c r="C48" s="118">
        <v>28.44</v>
      </c>
      <c r="D48" s="119" t="s">
        <v>18</v>
      </c>
      <c r="E48" s="19"/>
      <c r="F48" s="19">
        <f>ROUND((C48*E48),2)</f>
        <v>0</v>
      </c>
    </row>
    <row r="49" spans="1:6" s="63" customFormat="1" ht="12.75" customHeight="1" x14ac:dyDescent="0.2">
      <c r="A49" s="116">
        <f>A48+0.1</f>
        <v>3.2</v>
      </c>
      <c r="B49" s="140" t="s">
        <v>122</v>
      </c>
      <c r="C49" s="118">
        <v>78.52</v>
      </c>
      <c r="D49" s="119" t="s">
        <v>18</v>
      </c>
      <c r="E49" s="19"/>
      <c r="F49" s="19">
        <f>ROUND((C49*E49),2)</f>
        <v>0</v>
      </c>
    </row>
    <row r="50" spans="1:6" s="63" customFormat="1" ht="12.75" customHeight="1" x14ac:dyDescent="0.2">
      <c r="A50" s="116">
        <f>A49+0.1</f>
        <v>3.3</v>
      </c>
      <c r="B50" s="140" t="s">
        <v>123</v>
      </c>
      <c r="C50" s="118">
        <v>58.23</v>
      </c>
      <c r="D50" s="119" t="s">
        <v>18</v>
      </c>
      <c r="E50" s="19"/>
      <c r="F50" s="19">
        <f>ROUND((C50*E50),2)</f>
        <v>0</v>
      </c>
    </row>
    <row r="51" spans="1:6" s="63" customFormat="1" ht="9.75" customHeight="1" x14ac:dyDescent="0.2">
      <c r="A51" s="136"/>
      <c r="B51" s="141"/>
      <c r="C51" s="142"/>
      <c r="D51" s="132"/>
      <c r="E51" s="18"/>
      <c r="F51" s="19"/>
    </row>
    <row r="52" spans="1:6" s="63" customFormat="1" x14ac:dyDescent="0.2">
      <c r="A52" s="133">
        <v>4</v>
      </c>
      <c r="B52" s="138" t="s">
        <v>89</v>
      </c>
      <c r="C52" s="142"/>
      <c r="D52" s="132"/>
      <c r="E52" s="18"/>
      <c r="F52" s="19"/>
    </row>
    <row r="53" spans="1:6" s="63" customFormat="1" x14ac:dyDescent="0.2">
      <c r="A53" s="116">
        <f>A52+0.1</f>
        <v>4.0999999999999996</v>
      </c>
      <c r="B53" s="140" t="s">
        <v>19</v>
      </c>
      <c r="C53" s="118">
        <v>27.09</v>
      </c>
      <c r="D53" s="119" t="s">
        <v>18</v>
      </c>
      <c r="E53" s="19"/>
      <c r="F53" s="19">
        <f>ROUND((C53*E53),2)</f>
        <v>0</v>
      </c>
    </row>
    <row r="54" spans="1:6" s="63" customFormat="1" x14ac:dyDescent="0.2">
      <c r="A54" s="116">
        <f>A53+0.1</f>
        <v>4.2</v>
      </c>
      <c r="B54" s="140" t="s">
        <v>20</v>
      </c>
      <c r="C54" s="118">
        <v>75.5</v>
      </c>
      <c r="D54" s="119" t="s">
        <v>18</v>
      </c>
      <c r="E54" s="19"/>
      <c r="F54" s="19">
        <f>ROUND((C54*E54),2)</f>
        <v>0</v>
      </c>
    </row>
    <row r="55" spans="1:6" s="63" customFormat="1" x14ac:dyDescent="0.2">
      <c r="A55" s="116">
        <f>A54+0.1</f>
        <v>4.3</v>
      </c>
      <c r="B55" s="140" t="s">
        <v>21</v>
      </c>
      <c r="C55" s="118">
        <v>56.53</v>
      </c>
      <c r="D55" s="119" t="s">
        <v>18</v>
      </c>
      <c r="E55" s="19"/>
      <c r="F55" s="19">
        <f>ROUND((C55*E55),2)</f>
        <v>0</v>
      </c>
    </row>
    <row r="56" spans="1:6" s="63" customFormat="1" x14ac:dyDescent="0.2">
      <c r="A56" s="136"/>
      <c r="B56" s="143"/>
      <c r="C56" s="142"/>
      <c r="D56" s="132"/>
      <c r="E56" s="18"/>
      <c r="F56" s="19"/>
    </row>
    <row r="57" spans="1:6" s="45" customFormat="1" x14ac:dyDescent="0.2">
      <c r="A57" s="129">
        <v>5</v>
      </c>
      <c r="B57" s="140" t="s">
        <v>124</v>
      </c>
      <c r="C57" s="118">
        <v>7</v>
      </c>
      <c r="D57" s="119" t="s">
        <v>263</v>
      </c>
      <c r="E57" s="19"/>
      <c r="F57" s="19">
        <f>ROUND((C57*E57),2)</f>
        <v>0</v>
      </c>
    </row>
    <row r="58" spans="1:6" x14ac:dyDescent="0.2">
      <c r="A58" s="113"/>
      <c r="B58" s="144"/>
      <c r="C58" s="115"/>
      <c r="D58" s="112"/>
      <c r="E58" s="18"/>
      <c r="F58" s="19"/>
    </row>
    <row r="59" spans="1:6" x14ac:dyDescent="0.2">
      <c r="A59" s="145" t="s">
        <v>79</v>
      </c>
      <c r="B59" s="146" t="s">
        <v>84</v>
      </c>
      <c r="C59" s="147"/>
      <c r="D59" s="148"/>
      <c r="E59" s="18"/>
      <c r="F59" s="19"/>
    </row>
    <row r="60" spans="1:6" x14ac:dyDescent="0.2">
      <c r="A60" s="111"/>
      <c r="B60" s="146"/>
      <c r="C60" s="147"/>
      <c r="D60" s="148"/>
      <c r="E60" s="18"/>
      <c r="F60" s="19"/>
    </row>
    <row r="61" spans="1:6" x14ac:dyDescent="0.2">
      <c r="A61" s="149">
        <v>1</v>
      </c>
      <c r="B61" s="138" t="s">
        <v>22</v>
      </c>
      <c r="C61" s="127"/>
      <c r="D61" s="132"/>
      <c r="E61" s="18"/>
      <c r="F61" s="19"/>
    </row>
    <row r="62" spans="1:6" s="45" customFormat="1" ht="14.25" x14ac:dyDescent="0.2">
      <c r="A62" s="116">
        <f>A61+0.1</f>
        <v>1.1000000000000001</v>
      </c>
      <c r="B62" s="117" t="s">
        <v>125</v>
      </c>
      <c r="C62" s="118">
        <v>1534.81</v>
      </c>
      <c r="D62" s="119" t="s">
        <v>258</v>
      </c>
      <c r="E62" s="19"/>
      <c r="F62" s="19">
        <f>ROUND((C62*E62),2)</f>
        <v>0</v>
      </c>
    </row>
    <row r="63" spans="1:6" s="45" customFormat="1" ht="14.25" x14ac:dyDescent="0.2">
      <c r="A63" s="116">
        <f>A62+0.1</f>
        <v>1.2</v>
      </c>
      <c r="B63" s="117" t="s">
        <v>126</v>
      </c>
      <c r="C63" s="118">
        <v>2348.6999999999998</v>
      </c>
      <c r="D63" s="119" t="s">
        <v>260</v>
      </c>
      <c r="E63" s="19"/>
      <c r="F63" s="19">
        <f>ROUND((C63*E63),2)</f>
        <v>0</v>
      </c>
    </row>
    <row r="64" spans="1:6" s="45" customFormat="1" ht="14.25" x14ac:dyDescent="0.2">
      <c r="A64" s="150">
        <f>A63+0.1</f>
        <v>1.3</v>
      </c>
      <c r="B64" s="151" t="s">
        <v>119</v>
      </c>
      <c r="C64" s="152">
        <v>1859.39</v>
      </c>
      <c r="D64" s="153" t="s">
        <v>261</v>
      </c>
      <c r="E64" s="22"/>
      <c r="F64" s="22">
        <f>ROUND((C64*E64),2)</f>
        <v>0</v>
      </c>
    </row>
    <row r="65" spans="1:6" s="45" customFormat="1" ht="25.5" x14ac:dyDescent="0.2">
      <c r="A65" s="116">
        <f>A64+0.1</f>
        <v>1.4</v>
      </c>
      <c r="B65" s="117" t="s">
        <v>127</v>
      </c>
      <c r="C65" s="118">
        <v>1841.77</v>
      </c>
      <c r="D65" s="119" t="s">
        <v>260</v>
      </c>
      <c r="E65" s="19"/>
      <c r="F65" s="19">
        <f>ROUND((C65*E65),2)</f>
        <v>0</v>
      </c>
    </row>
    <row r="66" spans="1:6" s="45" customFormat="1" x14ac:dyDescent="0.2">
      <c r="A66" s="136"/>
      <c r="B66" s="154"/>
      <c r="C66" s="155"/>
      <c r="D66" s="156"/>
      <c r="E66" s="18"/>
      <c r="F66" s="64"/>
    </row>
    <row r="67" spans="1:6" s="45" customFormat="1" x14ac:dyDescent="0.2">
      <c r="A67" s="149">
        <v>2</v>
      </c>
      <c r="B67" s="146" t="s">
        <v>91</v>
      </c>
      <c r="C67" s="155"/>
      <c r="D67" s="156"/>
      <c r="E67" s="18"/>
      <c r="F67" s="64"/>
    </row>
    <row r="68" spans="1:6" s="45" customFormat="1" ht="14.25" x14ac:dyDescent="0.2">
      <c r="A68" s="116">
        <f>A67+0.1</f>
        <v>2.1</v>
      </c>
      <c r="B68" s="117" t="s">
        <v>128</v>
      </c>
      <c r="C68" s="118">
        <v>1133.1199999999999</v>
      </c>
      <c r="D68" s="119" t="s">
        <v>262</v>
      </c>
      <c r="E68" s="19"/>
      <c r="F68" s="19">
        <f>ROUND((C68*E68),2)</f>
        <v>0</v>
      </c>
    </row>
    <row r="69" spans="1:6" s="45" customFormat="1" ht="42.75" customHeight="1" x14ac:dyDescent="0.2">
      <c r="A69" s="116">
        <f t="shared" ref="A69:A71" si="2">A68+0.1</f>
        <v>2.2000000000000002</v>
      </c>
      <c r="B69" s="157" t="s">
        <v>129</v>
      </c>
      <c r="C69" s="118">
        <v>130.80000000000001</v>
      </c>
      <c r="D69" s="119" t="s">
        <v>0</v>
      </c>
      <c r="E69" s="19"/>
      <c r="F69" s="19">
        <f>ROUND((C69*E69),2)</f>
        <v>0</v>
      </c>
    </row>
    <row r="70" spans="1:6" s="45" customFormat="1" ht="14.25" x14ac:dyDescent="0.2">
      <c r="A70" s="116">
        <f t="shared" si="2"/>
        <v>2.2999999999999998</v>
      </c>
      <c r="B70" s="117" t="s">
        <v>130</v>
      </c>
      <c r="C70" s="118">
        <v>944</v>
      </c>
      <c r="D70" s="119" t="s">
        <v>262</v>
      </c>
      <c r="E70" s="19"/>
      <c r="F70" s="19">
        <f>ROUND((C70*E70),2)</f>
        <v>0</v>
      </c>
    </row>
    <row r="71" spans="1:6" s="45" customFormat="1" ht="14.25" x14ac:dyDescent="0.2">
      <c r="A71" s="116">
        <f t="shared" si="2"/>
        <v>2.4</v>
      </c>
      <c r="B71" s="117" t="s">
        <v>131</v>
      </c>
      <c r="C71" s="118">
        <v>84</v>
      </c>
      <c r="D71" s="119" t="s">
        <v>262</v>
      </c>
      <c r="E71" s="19"/>
      <c r="F71" s="19">
        <f>ROUND((C71*E71),2)</f>
        <v>0</v>
      </c>
    </row>
    <row r="72" spans="1:6" x14ac:dyDescent="0.2">
      <c r="A72" s="136"/>
      <c r="B72" s="158"/>
      <c r="C72" s="155"/>
      <c r="D72" s="148"/>
      <c r="E72" s="18"/>
      <c r="F72" s="64"/>
    </row>
    <row r="73" spans="1:6" x14ac:dyDescent="0.2">
      <c r="A73" s="149">
        <v>3</v>
      </c>
      <c r="B73" s="146" t="s">
        <v>23</v>
      </c>
      <c r="C73" s="147"/>
      <c r="D73" s="148"/>
      <c r="E73" s="18"/>
      <c r="F73" s="64"/>
    </row>
    <row r="74" spans="1:6" x14ac:dyDescent="0.2">
      <c r="A74" s="116">
        <f>A73+0.1</f>
        <v>3.1</v>
      </c>
      <c r="B74" s="146" t="s">
        <v>22</v>
      </c>
      <c r="C74" s="147"/>
      <c r="D74" s="148"/>
      <c r="E74" s="18"/>
      <c r="F74" s="64"/>
    </row>
    <row r="75" spans="1:6" s="45" customFormat="1" ht="14.25" x14ac:dyDescent="0.2">
      <c r="A75" s="116">
        <f t="shared" ref="A75:A77" si="3">A74+0.1</f>
        <v>3.2</v>
      </c>
      <c r="B75" s="117" t="s">
        <v>132</v>
      </c>
      <c r="C75" s="118">
        <v>127.46</v>
      </c>
      <c r="D75" s="119" t="s">
        <v>258</v>
      </c>
      <c r="E75" s="19"/>
      <c r="F75" s="19">
        <f>ROUND((C75*E75),2)</f>
        <v>0</v>
      </c>
    </row>
    <row r="76" spans="1:6" s="45" customFormat="1" ht="14.25" x14ac:dyDescent="0.2">
      <c r="A76" s="116">
        <f t="shared" si="3"/>
        <v>3.3</v>
      </c>
      <c r="B76" s="117" t="s">
        <v>133</v>
      </c>
      <c r="C76" s="118">
        <v>102.13</v>
      </c>
      <c r="D76" s="119" t="s">
        <v>261</v>
      </c>
      <c r="E76" s="19"/>
      <c r="F76" s="19">
        <f>ROUND((C76*E76),2)</f>
        <v>0</v>
      </c>
    </row>
    <row r="77" spans="1:6" s="45" customFormat="1" ht="25.5" x14ac:dyDescent="0.2">
      <c r="A77" s="116">
        <f t="shared" si="3"/>
        <v>3.4</v>
      </c>
      <c r="B77" s="117" t="s">
        <v>127</v>
      </c>
      <c r="C77" s="118">
        <v>30.4</v>
      </c>
      <c r="D77" s="119" t="s">
        <v>260</v>
      </c>
      <c r="E77" s="19"/>
      <c r="F77" s="19">
        <f>ROUND((C77*E77),2)</f>
        <v>0</v>
      </c>
    </row>
    <row r="78" spans="1:6" s="45" customFormat="1" x14ac:dyDescent="0.2">
      <c r="A78" s="116"/>
      <c r="B78" s="140"/>
      <c r="C78" s="118"/>
      <c r="D78" s="119"/>
      <c r="E78" s="19"/>
      <c r="F78" s="19"/>
    </row>
    <row r="79" spans="1:6" ht="14.25" x14ac:dyDescent="0.2">
      <c r="A79" s="149">
        <v>4</v>
      </c>
      <c r="B79" s="146" t="s">
        <v>161</v>
      </c>
      <c r="C79" s="127"/>
      <c r="D79" s="132"/>
      <c r="E79" s="18"/>
      <c r="F79" s="19"/>
    </row>
    <row r="80" spans="1:6" s="45" customFormat="1" ht="14.25" x14ac:dyDescent="0.2">
      <c r="A80" s="116">
        <f>A79+0.1</f>
        <v>4.0999999999999996</v>
      </c>
      <c r="B80" s="117" t="s">
        <v>134</v>
      </c>
      <c r="C80" s="118">
        <v>22.74</v>
      </c>
      <c r="D80" s="123" t="s">
        <v>256</v>
      </c>
      <c r="E80" s="19"/>
      <c r="F80" s="19">
        <f>ROUND((C80*E80),2)</f>
        <v>0</v>
      </c>
    </row>
    <row r="81" spans="1:6" s="45" customFormat="1" ht="14.25" x14ac:dyDescent="0.2">
      <c r="A81" s="116">
        <f t="shared" ref="A81:A87" si="4">A80+0.1</f>
        <v>4.2</v>
      </c>
      <c r="B81" s="117" t="s">
        <v>135</v>
      </c>
      <c r="C81" s="118">
        <v>10.8</v>
      </c>
      <c r="D81" s="123" t="s">
        <v>256</v>
      </c>
      <c r="E81" s="19"/>
      <c r="F81" s="19">
        <f t="shared" ref="F81:F87" si="5">ROUND((C81*E81),2)</f>
        <v>0</v>
      </c>
    </row>
    <row r="82" spans="1:6" s="45" customFormat="1" ht="14.25" x14ac:dyDescent="0.2">
      <c r="A82" s="116">
        <f t="shared" si="4"/>
        <v>4.3</v>
      </c>
      <c r="B82" s="117" t="s">
        <v>136</v>
      </c>
      <c r="C82" s="118">
        <v>3.13</v>
      </c>
      <c r="D82" s="123" t="s">
        <v>256</v>
      </c>
      <c r="E82" s="19"/>
      <c r="F82" s="19">
        <f t="shared" si="5"/>
        <v>0</v>
      </c>
    </row>
    <row r="83" spans="1:6" s="45" customFormat="1" ht="14.25" x14ac:dyDescent="0.2">
      <c r="A83" s="116">
        <f t="shared" si="4"/>
        <v>4.4000000000000004</v>
      </c>
      <c r="B83" s="117" t="s">
        <v>137</v>
      </c>
      <c r="C83" s="118">
        <v>9.8800000000000008</v>
      </c>
      <c r="D83" s="123" t="s">
        <v>256</v>
      </c>
      <c r="E83" s="19"/>
      <c r="F83" s="19">
        <f t="shared" si="5"/>
        <v>0</v>
      </c>
    </row>
    <row r="84" spans="1:6" s="45" customFormat="1" ht="14.25" x14ac:dyDescent="0.2">
      <c r="A84" s="116">
        <f t="shared" si="4"/>
        <v>4.5</v>
      </c>
      <c r="B84" s="117" t="s">
        <v>138</v>
      </c>
      <c r="C84" s="118">
        <v>234.58</v>
      </c>
      <c r="D84" s="119" t="s">
        <v>262</v>
      </c>
      <c r="E84" s="19"/>
      <c r="F84" s="19">
        <f t="shared" si="5"/>
        <v>0</v>
      </c>
    </row>
    <row r="85" spans="1:6" s="45" customFormat="1" ht="14.25" x14ac:dyDescent="0.2">
      <c r="A85" s="116">
        <f t="shared" si="4"/>
        <v>4.5999999999999996</v>
      </c>
      <c r="B85" s="117" t="s">
        <v>139</v>
      </c>
      <c r="C85" s="118">
        <v>77.42</v>
      </c>
      <c r="D85" s="123" t="s">
        <v>256</v>
      </c>
      <c r="E85" s="19"/>
      <c r="F85" s="19">
        <f t="shared" si="5"/>
        <v>0</v>
      </c>
    </row>
    <row r="86" spans="1:6" s="45" customFormat="1" ht="14.25" x14ac:dyDescent="0.2">
      <c r="A86" s="116">
        <f t="shared" si="4"/>
        <v>4.7</v>
      </c>
      <c r="B86" s="117" t="s">
        <v>140</v>
      </c>
      <c r="C86" s="118">
        <v>395.33</v>
      </c>
      <c r="D86" s="119" t="s">
        <v>262</v>
      </c>
      <c r="E86" s="19"/>
      <c r="F86" s="19">
        <f t="shared" si="5"/>
        <v>0</v>
      </c>
    </row>
    <row r="87" spans="1:6" s="45" customFormat="1" x14ac:dyDescent="0.2">
      <c r="A87" s="116">
        <f t="shared" si="4"/>
        <v>4.8</v>
      </c>
      <c r="B87" s="117" t="s">
        <v>141</v>
      </c>
      <c r="C87" s="118">
        <v>413.48</v>
      </c>
      <c r="D87" s="119" t="s">
        <v>5</v>
      </c>
      <c r="E87" s="19"/>
      <c r="F87" s="19">
        <f t="shared" si="5"/>
        <v>0</v>
      </c>
    </row>
    <row r="88" spans="1:6" x14ac:dyDescent="0.2">
      <c r="A88" s="136"/>
      <c r="B88" s="146"/>
      <c r="C88" s="147"/>
      <c r="D88" s="148"/>
      <c r="E88" s="23"/>
      <c r="F88" s="19"/>
    </row>
    <row r="89" spans="1:6" s="62" customFormat="1" x14ac:dyDescent="0.2">
      <c r="A89" s="159">
        <v>5</v>
      </c>
      <c r="B89" s="138" t="s">
        <v>160</v>
      </c>
      <c r="C89" s="160"/>
      <c r="D89" s="161"/>
      <c r="E89" s="18"/>
      <c r="F89" s="65"/>
    </row>
    <row r="90" spans="1:6" x14ac:dyDescent="0.2">
      <c r="A90" s="149">
        <v>5.0999999999999996</v>
      </c>
      <c r="B90" s="134" t="s">
        <v>17</v>
      </c>
      <c r="C90" s="160"/>
      <c r="D90" s="161"/>
      <c r="E90" s="18"/>
      <c r="F90" s="65"/>
    </row>
    <row r="91" spans="1:6" s="63" customFormat="1" ht="14.25" x14ac:dyDescent="0.2">
      <c r="A91" s="116" t="s">
        <v>35</v>
      </c>
      <c r="B91" s="117" t="s">
        <v>125</v>
      </c>
      <c r="C91" s="118">
        <v>9.32</v>
      </c>
      <c r="D91" s="119" t="s">
        <v>258</v>
      </c>
      <c r="E91" s="19"/>
      <c r="F91" s="19">
        <f>ROUND(C91*E91,2)</f>
        <v>0</v>
      </c>
    </row>
    <row r="92" spans="1:6" s="45" customFormat="1" ht="14.25" x14ac:dyDescent="0.2">
      <c r="A92" s="116" t="s">
        <v>36</v>
      </c>
      <c r="B92" s="117" t="s">
        <v>119</v>
      </c>
      <c r="C92" s="118">
        <v>1.92</v>
      </c>
      <c r="D92" s="119" t="s">
        <v>261</v>
      </c>
      <c r="E92" s="19"/>
      <c r="F92" s="19">
        <f t="shared" ref="F92:F98" si="6">ROUND(C92*E92,2)</f>
        <v>0</v>
      </c>
    </row>
    <row r="93" spans="1:6" s="45" customFormat="1" ht="25.5" x14ac:dyDescent="0.2">
      <c r="A93" s="116" t="s">
        <v>37</v>
      </c>
      <c r="B93" s="117" t="s">
        <v>127</v>
      </c>
      <c r="C93" s="118">
        <v>11.19</v>
      </c>
      <c r="D93" s="119" t="s">
        <v>260</v>
      </c>
      <c r="E93" s="19"/>
      <c r="F93" s="19">
        <f t="shared" si="6"/>
        <v>0</v>
      </c>
    </row>
    <row r="94" spans="1:6" x14ac:dyDescent="0.2">
      <c r="A94" s="136"/>
      <c r="B94" s="120"/>
      <c r="C94" s="118"/>
      <c r="D94" s="132"/>
      <c r="E94" s="18"/>
      <c r="F94" s="66"/>
    </row>
    <row r="95" spans="1:6" ht="14.25" x14ac:dyDescent="0.2">
      <c r="A95" s="162">
        <v>5.2</v>
      </c>
      <c r="B95" s="163" t="s">
        <v>142</v>
      </c>
      <c r="C95" s="118"/>
      <c r="D95" s="132"/>
      <c r="E95" s="18"/>
      <c r="F95" s="66"/>
    </row>
    <row r="96" spans="1:6" s="45" customFormat="1" ht="14.25" x14ac:dyDescent="0.2">
      <c r="A96" s="116" t="s">
        <v>39</v>
      </c>
      <c r="B96" s="117" t="s">
        <v>143</v>
      </c>
      <c r="C96" s="118">
        <v>2.61</v>
      </c>
      <c r="D96" s="123" t="s">
        <v>256</v>
      </c>
      <c r="E96" s="19"/>
      <c r="F96" s="19">
        <f t="shared" si="6"/>
        <v>0</v>
      </c>
    </row>
    <row r="97" spans="1:6" s="45" customFormat="1" ht="14.25" x14ac:dyDescent="0.2">
      <c r="A97" s="116" t="s">
        <v>38</v>
      </c>
      <c r="B97" s="117" t="s">
        <v>144</v>
      </c>
      <c r="C97" s="118">
        <v>0.34</v>
      </c>
      <c r="D97" s="123" t="s">
        <v>256</v>
      </c>
      <c r="E97" s="19"/>
      <c r="F97" s="19">
        <f t="shared" si="6"/>
        <v>0</v>
      </c>
    </row>
    <row r="98" spans="1:6" s="45" customFormat="1" ht="15" customHeight="1" x14ac:dyDescent="0.2">
      <c r="A98" s="116" t="s">
        <v>40</v>
      </c>
      <c r="B98" s="120" t="s">
        <v>145</v>
      </c>
      <c r="C98" s="118">
        <v>3.83</v>
      </c>
      <c r="D98" s="123" t="s">
        <v>256</v>
      </c>
      <c r="E98" s="19"/>
      <c r="F98" s="19">
        <f t="shared" si="6"/>
        <v>0</v>
      </c>
    </row>
    <row r="99" spans="1:6" x14ac:dyDescent="0.2">
      <c r="A99" s="164"/>
      <c r="B99" s="120"/>
      <c r="C99" s="118"/>
      <c r="D99" s="132"/>
      <c r="E99" s="18"/>
      <c r="F99" s="66"/>
    </row>
    <row r="100" spans="1:6" x14ac:dyDescent="0.2">
      <c r="A100" s="162">
        <v>5.3</v>
      </c>
      <c r="B100" s="163" t="s">
        <v>92</v>
      </c>
      <c r="C100" s="118"/>
      <c r="D100" s="132"/>
      <c r="E100" s="18"/>
      <c r="F100" s="66"/>
    </row>
    <row r="101" spans="1:6" s="45" customFormat="1" ht="14.25" x14ac:dyDescent="0.2">
      <c r="A101" s="116" t="s">
        <v>41</v>
      </c>
      <c r="B101" s="117" t="s">
        <v>146</v>
      </c>
      <c r="C101" s="118">
        <v>19.14</v>
      </c>
      <c r="D101" s="119" t="s">
        <v>262</v>
      </c>
      <c r="E101" s="19"/>
      <c r="F101" s="19">
        <f t="shared" ref="F101:F107" si="7">ROUND((C101*E101),2)</f>
        <v>0</v>
      </c>
    </row>
    <row r="102" spans="1:6" s="45" customFormat="1" ht="14.25" x14ac:dyDescent="0.2">
      <c r="A102" s="116" t="s">
        <v>42</v>
      </c>
      <c r="B102" s="117" t="s">
        <v>147</v>
      </c>
      <c r="C102" s="118">
        <v>22.62</v>
      </c>
      <c r="D102" s="119" t="s">
        <v>262</v>
      </c>
      <c r="E102" s="19"/>
      <c r="F102" s="19">
        <f t="shared" si="7"/>
        <v>0</v>
      </c>
    </row>
    <row r="103" spans="1:6" s="45" customFormat="1" ht="14.25" x14ac:dyDescent="0.2">
      <c r="A103" s="116" t="s">
        <v>43</v>
      </c>
      <c r="B103" s="117" t="s">
        <v>148</v>
      </c>
      <c r="C103" s="118">
        <v>5.46</v>
      </c>
      <c r="D103" s="119" t="s">
        <v>262</v>
      </c>
      <c r="E103" s="19"/>
      <c r="F103" s="19">
        <f t="shared" si="7"/>
        <v>0</v>
      </c>
    </row>
    <row r="104" spans="1:6" s="45" customFormat="1" ht="14.25" x14ac:dyDescent="0.2">
      <c r="A104" s="116" t="s">
        <v>44</v>
      </c>
      <c r="B104" s="117" t="s">
        <v>149</v>
      </c>
      <c r="C104" s="118">
        <v>22.62</v>
      </c>
      <c r="D104" s="119" t="s">
        <v>262</v>
      </c>
      <c r="E104" s="19"/>
      <c r="F104" s="19">
        <f t="shared" si="7"/>
        <v>0</v>
      </c>
    </row>
    <row r="105" spans="1:6" s="45" customFormat="1" ht="14.25" x14ac:dyDescent="0.2">
      <c r="A105" s="116" t="s">
        <v>45</v>
      </c>
      <c r="B105" s="117" t="s">
        <v>150</v>
      </c>
      <c r="C105" s="118">
        <v>22.62</v>
      </c>
      <c r="D105" s="119" t="s">
        <v>262</v>
      </c>
      <c r="E105" s="19"/>
      <c r="F105" s="19">
        <f t="shared" si="7"/>
        <v>0</v>
      </c>
    </row>
    <row r="106" spans="1:6" s="45" customFormat="1" ht="14.25" x14ac:dyDescent="0.2">
      <c r="A106" s="116" t="s">
        <v>46</v>
      </c>
      <c r="B106" s="117" t="s">
        <v>141</v>
      </c>
      <c r="C106" s="118">
        <v>41.4</v>
      </c>
      <c r="D106" s="119" t="s">
        <v>262</v>
      </c>
      <c r="E106" s="19"/>
      <c r="F106" s="19">
        <f t="shared" si="7"/>
        <v>0</v>
      </c>
    </row>
    <row r="107" spans="1:6" s="63" customFormat="1" ht="25.5" x14ac:dyDescent="0.2">
      <c r="A107" s="116" t="s">
        <v>47</v>
      </c>
      <c r="B107" s="117" t="s">
        <v>151</v>
      </c>
      <c r="C107" s="118">
        <v>1</v>
      </c>
      <c r="D107" s="119" t="s">
        <v>2</v>
      </c>
      <c r="E107" s="19"/>
      <c r="F107" s="19">
        <f t="shared" si="7"/>
        <v>0</v>
      </c>
    </row>
    <row r="108" spans="1:6" x14ac:dyDescent="0.2">
      <c r="A108" s="164"/>
      <c r="B108" s="120"/>
      <c r="C108" s="118"/>
      <c r="D108" s="132"/>
      <c r="E108" s="18"/>
      <c r="F108" s="66"/>
    </row>
    <row r="109" spans="1:6" s="45" customFormat="1" x14ac:dyDescent="0.2">
      <c r="A109" s="165">
        <v>6</v>
      </c>
      <c r="B109" s="166" t="s">
        <v>152</v>
      </c>
      <c r="C109" s="152"/>
      <c r="D109" s="167"/>
      <c r="E109" s="24"/>
      <c r="F109" s="67"/>
    </row>
    <row r="110" spans="1:6" s="45" customFormat="1" x14ac:dyDescent="0.2">
      <c r="A110" s="162">
        <v>6.1</v>
      </c>
      <c r="B110" s="168" t="s">
        <v>17</v>
      </c>
      <c r="C110" s="118"/>
      <c r="D110" s="132"/>
      <c r="E110" s="18"/>
      <c r="F110" s="66"/>
    </row>
    <row r="111" spans="1:6" s="63" customFormat="1" ht="14.25" x14ac:dyDescent="0.2">
      <c r="A111" s="116" t="s">
        <v>48</v>
      </c>
      <c r="B111" s="117" t="s">
        <v>125</v>
      </c>
      <c r="C111" s="118">
        <v>7.16</v>
      </c>
      <c r="D111" s="119" t="s">
        <v>258</v>
      </c>
      <c r="E111" s="19"/>
      <c r="F111" s="19">
        <f>ROUND(C111*E111,2)</f>
        <v>0</v>
      </c>
    </row>
    <row r="112" spans="1:6" s="63" customFormat="1" ht="14.25" x14ac:dyDescent="0.2">
      <c r="A112" s="116" t="s">
        <v>49</v>
      </c>
      <c r="B112" s="117" t="s">
        <v>119</v>
      </c>
      <c r="C112" s="118">
        <v>3.64</v>
      </c>
      <c r="D112" s="119" t="s">
        <v>261</v>
      </c>
      <c r="E112" s="19"/>
      <c r="F112" s="19">
        <f>ROUND(C112*E112,2)</f>
        <v>0</v>
      </c>
    </row>
    <row r="113" spans="1:6" s="63" customFormat="1" ht="25.5" x14ac:dyDescent="0.2">
      <c r="A113" s="116" t="s">
        <v>50</v>
      </c>
      <c r="B113" s="117" t="s">
        <v>113</v>
      </c>
      <c r="C113" s="118">
        <v>4.22</v>
      </c>
      <c r="D113" s="119" t="s">
        <v>260</v>
      </c>
      <c r="E113" s="19"/>
      <c r="F113" s="19">
        <f>ROUND(C113*E113,2)</f>
        <v>0</v>
      </c>
    </row>
    <row r="114" spans="1:6" s="45" customFormat="1" x14ac:dyDescent="0.2">
      <c r="A114" s="164"/>
      <c r="B114" s="120"/>
      <c r="C114" s="118"/>
      <c r="D114" s="132"/>
      <c r="E114" s="18"/>
      <c r="F114" s="66"/>
    </row>
    <row r="115" spans="1:6" s="45" customFormat="1" x14ac:dyDescent="0.2">
      <c r="A115" s="162">
        <v>6.2</v>
      </c>
      <c r="B115" s="163" t="s">
        <v>93</v>
      </c>
      <c r="C115" s="118"/>
      <c r="D115" s="132"/>
      <c r="E115" s="21"/>
      <c r="F115" s="66"/>
    </row>
    <row r="116" spans="1:6" s="45" customFormat="1" ht="14.25" x14ac:dyDescent="0.2">
      <c r="A116" s="116" t="s">
        <v>51</v>
      </c>
      <c r="B116" s="117" t="s">
        <v>153</v>
      </c>
      <c r="C116" s="118">
        <v>1.51</v>
      </c>
      <c r="D116" s="123" t="s">
        <v>256</v>
      </c>
      <c r="E116" s="19"/>
      <c r="F116" s="19">
        <f>ROUND(C116*E116,2)</f>
        <v>0</v>
      </c>
    </row>
    <row r="117" spans="1:6" s="45" customFormat="1" ht="14.25" x14ac:dyDescent="0.2">
      <c r="A117" s="116" t="s">
        <v>52</v>
      </c>
      <c r="B117" s="117" t="s">
        <v>154</v>
      </c>
      <c r="C117" s="118">
        <v>2.34</v>
      </c>
      <c r="D117" s="123" t="s">
        <v>256</v>
      </c>
      <c r="E117" s="19"/>
      <c r="F117" s="19">
        <f>ROUND(C117*E117,2)</f>
        <v>0</v>
      </c>
    </row>
    <row r="118" spans="1:6" s="45" customFormat="1" x14ac:dyDescent="0.2">
      <c r="A118" s="164"/>
      <c r="B118" s="120"/>
      <c r="C118" s="118"/>
      <c r="D118" s="132"/>
      <c r="E118" s="18"/>
      <c r="F118" s="65"/>
    </row>
    <row r="119" spans="1:6" s="45" customFormat="1" x14ac:dyDescent="0.2">
      <c r="A119" s="162">
        <v>6.3</v>
      </c>
      <c r="B119" s="163" t="s">
        <v>26</v>
      </c>
      <c r="C119" s="118"/>
      <c r="D119" s="132"/>
      <c r="E119" s="18"/>
      <c r="F119" s="66"/>
    </row>
    <row r="120" spans="1:6" s="45" customFormat="1" ht="14.25" x14ac:dyDescent="0.2">
      <c r="A120" s="116" t="s">
        <v>53</v>
      </c>
      <c r="B120" s="120" t="s">
        <v>146</v>
      </c>
      <c r="C120" s="118">
        <v>37.04</v>
      </c>
      <c r="D120" s="119" t="s">
        <v>262</v>
      </c>
      <c r="E120" s="19"/>
      <c r="F120" s="66">
        <f>ROUND((C120*E120),2)</f>
        <v>0</v>
      </c>
    </row>
    <row r="121" spans="1:6" s="45" customFormat="1" ht="14.25" x14ac:dyDescent="0.2">
      <c r="A121" s="116" t="s">
        <v>54</v>
      </c>
      <c r="B121" s="120" t="s">
        <v>141</v>
      </c>
      <c r="C121" s="118">
        <v>20.16</v>
      </c>
      <c r="D121" s="119" t="s">
        <v>262</v>
      </c>
      <c r="E121" s="19"/>
      <c r="F121" s="66">
        <f>ROUND((C121*E121),2)</f>
        <v>0</v>
      </c>
    </row>
    <row r="122" spans="1:6" s="45" customFormat="1" x14ac:dyDescent="0.2">
      <c r="A122" s="164"/>
      <c r="B122" s="120"/>
      <c r="C122" s="118"/>
      <c r="D122" s="132"/>
      <c r="E122" s="18"/>
      <c r="F122" s="66"/>
    </row>
    <row r="123" spans="1:6" s="45" customFormat="1" x14ac:dyDescent="0.2">
      <c r="A123" s="162">
        <v>7</v>
      </c>
      <c r="B123" s="163" t="s">
        <v>27</v>
      </c>
      <c r="C123" s="118"/>
      <c r="D123" s="132"/>
      <c r="E123" s="18"/>
      <c r="F123" s="66"/>
    </row>
    <row r="124" spans="1:6" s="45" customFormat="1" x14ac:dyDescent="0.2">
      <c r="A124" s="162">
        <v>7.1</v>
      </c>
      <c r="B124" s="168" t="s">
        <v>17</v>
      </c>
      <c r="C124" s="118"/>
      <c r="D124" s="132"/>
      <c r="E124" s="18"/>
      <c r="F124" s="66"/>
    </row>
    <row r="125" spans="1:6" s="63" customFormat="1" ht="14.25" x14ac:dyDescent="0.2">
      <c r="A125" s="116" t="s">
        <v>55</v>
      </c>
      <c r="B125" s="117" t="s">
        <v>125</v>
      </c>
      <c r="C125" s="118">
        <v>6.16</v>
      </c>
      <c r="D125" s="119" t="s">
        <v>258</v>
      </c>
      <c r="E125" s="19"/>
      <c r="F125" s="19">
        <f>ROUND(C125*E125,2)</f>
        <v>0</v>
      </c>
    </row>
    <row r="126" spans="1:6" s="45" customFormat="1" ht="14.25" x14ac:dyDescent="0.2">
      <c r="A126" s="116" t="s">
        <v>56</v>
      </c>
      <c r="B126" s="117" t="s">
        <v>155</v>
      </c>
      <c r="C126" s="118">
        <v>3.84</v>
      </c>
      <c r="D126" s="119" t="s">
        <v>261</v>
      </c>
      <c r="E126" s="19"/>
      <c r="F126" s="19">
        <f>ROUND(C126*E126,2)</f>
        <v>0</v>
      </c>
    </row>
    <row r="127" spans="1:6" s="45" customFormat="1" ht="25.5" x14ac:dyDescent="0.2">
      <c r="A127" s="116" t="s">
        <v>57</v>
      </c>
      <c r="B127" s="117" t="s">
        <v>113</v>
      </c>
      <c r="C127" s="118">
        <v>2.3199999999999998</v>
      </c>
      <c r="D127" s="119" t="s">
        <v>260</v>
      </c>
      <c r="E127" s="19"/>
      <c r="F127" s="19">
        <f>ROUND(C127*E127,2)</f>
        <v>0</v>
      </c>
    </row>
    <row r="128" spans="1:6" s="45" customFormat="1" x14ac:dyDescent="0.2">
      <c r="A128" s="136"/>
      <c r="B128" s="169"/>
      <c r="C128" s="118"/>
      <c r="D128" s="119"/>
      <c r="E128" s="18"/>
      <c r="F128" s="66"/>
    </row>
    <row r="129" spans="1:6" s="45" customFormat="1" x14ac:dyDescent="0.2">
      <c r="A129" s="162">
        <v>7.2</v>
      </c>
      <c r="B129" s="163" t="s">
        <v>156</v>
      </c>
      <c r="C129" s="118"/>
      <c r="D129" s="119"/>
      <c r="E129" s="18"/>
      <c r="F129" s="66"/>
    </row>
    <row r="130" spans="1:6" s="45" customFormat="1" ht="14.25" x14ac:dyDescent="0.2">
      <c r="A130" s="116" t="s">
        <v>58</v>
      </c>
      <c r="B130" s="117" t="s">
        <v>157</v>
      </c>
      <c r="C130" s="118">
        <v>1</v>
      </c>
      <c r="D130" s="123" t="s">
        <v>256</v>
      </c>
      <c r="E130" s="19"/>
      <c r="F130" s="19">
        <f>ROUND(C130*E130,2)</f>
        <v>0</v>
      </c>
    </row>
    <row r="131" spans="1:6" s="45" customFormat="1" ht="14.25" x14ac:dyDescent="0.2">
      <c r="A131" s="116" t="s">
        <v>59</v>
      </c>
      <c r="B131" s="117" t="s">
        <v>158</v>
      </c>
      <c r="C131" s="118">
        <v>1.77</v>
      </c>
      <c r="D131" s="123" t="s">
        <v>256</v>
      </c>
      <c r="E131" s="19"/>
      <c r="F131" s="19">
        <f>ROUND(C131*E131,2)</f>
        <v>0</v>
      </c>
    </row>
    <row r="132" spans="1:6" s="45" customFormat="1" x14ac:dyDescent="0.2">
      <c r="A132" s="130"/>
      <c r="B132" s="120"/>
      <c r="C132" s="160"/>
      <c r="D132" s="161"/>
      <c r="E132" s="18"/>
      <c r="F132" s="65"/>
    </row>
    <row r="133" spans="1:6" s="45" customFormat="1" x14ac:dyDescent="0.2">
      <c r="A133" s="162">
        <v>7.3</v>
      </c>
      <c r="B133" s="170" t="s">
        <v>26</v>
      </c>
      <c r="C133" s="142"/>
      <c r="D133" s="161"/>
      <c r="E133" s="18"/>
      <c r="F133" s="65"/>
    </row>
    <row r="134" spans="1:6" s="45" customFormat="1" ht="14.25" x14ac:dyDescent="0.2">
      <c r="A134" s="116" t="s">
        <v>60</v>
      </c>
      <c r="B134" s="117" t="s">
        <v>159</v>
      </c>
      <c r="C134" s="118">
        <v>14.83</v>
      </c>
      <c r="D134" s="119" t="s">
        <v>262</v>
      </c>
      <c r="E134" s="19"/>
      <c r="F134" s="19">
        <f>ROUND((C134*E134),2)</f>
        <v>0</v>
      </c>
    </row>
    <row r="135" spans="1:6" s="45" customFormat="1" ht="14.25" x14ac:dyDescent="0.2">
      <c r="A135" s="116" t="s">
        <v>61</v>
      </c>
      <c r="B135" s="117" t="s">
        <v>141</v>
      </c>
      <c r="C135" s="118">
        <v>26.56</v>
      </c>
      <c r="D135" s="119" t="s">
        <v>262</v>
      </c>
      <c r="E135" s="19"/>
      <c r="F135" s="19">
        <f>ROUND((C135*E135),2)</f>
        <v>0</v>
      </c>
    </row>
    <row r="136" spans="1:6" s="45" customFormat="1" x14ac:dyDescent="0.2">
      <c r="A136" s="136"/>
      <c r="B136" s="121"/>
      <c r="C136" s="142"/>
      <c r="D136" s="161"/>
      <c r="E136" s="19"/>
      <c r="F136" s="65"/>
    </row>
    <row r="137" spans="1:6" s="69" customFormat="1" x14ac:dyDescent="0.2">
      <c r="A137" s="171"/>
      <c r="B137" s="172" t="s">
        <v>80</v>
      </c>
      <c r="C137" s="173"/>
      <c r="D137" s="174"/>
      <c r="E137" s="25"/>
      <c r="F137" s="68">
        <f>SUM(F13:F136)</f>
        <v>0</v>
      </c>
    </row>
    <row r="138" spans="1:6" s="70" customFormat="1" x14ac:dyDescent="0.2">
      <c r="A138" s="136"/>
      <c r="B138" s="175"/>
      <c r="C138" s="142"/>
      <c r="D138" s="161"/>
      <c r="E138" s="18"/>
      <c r="F138" s="65"/>
    </row>
    <row r="139" spans="1:6" s="71" customFormat="1" ht="12.75" customHeight="1" x14ac:dyDescent="0.2">
      <c r="A139" s="12" t="s">
        <v>8</v>
      </c>
      <c r="B139" s="176" t="s">
        <v>66</v>
      </c>
      <c r="C139" s="6"/>
      <c r="D139" s="177"/>
      <c r="E139" s="26"/>
      <c r="F139" s="26"/>
    </row>
    <row r="140" spans="1:6" s="71" customFormat="1" ht="12.75" customHeight="1" x14ac:dyDescent="0.2">
      <c r="A140" s="13"/>
      <c r="B140" s="176"/>
      <c r="C140" s="6"/>
      <c r="D140" s="177"/>
      <c r="E140" s="26"/>
      <c r="F140" s="26"/>
    </row>
    <row r="141" spans="1:6" s="72" customFormat="1" x14ac:dyDescent="0.2">
      <c r="A141" s="178">
        <v>1</v>
      </c>
      <c r="B141" s="179" t="s">
        <v>162</v>
      </c>
      <c r="C141" s="180">
        <v>18.600000000000001</v>
      </c>
      <c r="D141" s="181" t="s">
        <v>5</v>
      </c>
      <c r="E141" s="27"/>
      <c r="F141" s="7">
        <f>ROUND(C141*E141,2)</f>
        <v>0</v>
      </c>
    </row>
    <row r="142" spans="1:6" s="72" customFormat="1" x14ac:dyDescent="0.2">
      <c r="A142" s="182"/>
      <c r="B142" s="179"/>
      <c r="C142" s="180"/>
      <c r="D142" s="181"/>
      <c r="E142" s="28"/>
      <c r="F142" s="7"/>
    </row>
    <row r="143" spans="1:6" s="72" customFormat="1" ht="39.75" customHeight="1" x14ac:dyDescent="0.2">
      <c r="A143" s="178">
        <v>2</v>
      </c>
      <c r="B143" s="114" t="s">
        <v>163</v>
      </c>
      <c r="C143" s="183">
        <v>1</v>
      </c>
      <c r="D143" s="184" t="s">
        <v>1</v>
      </c>
      <c r="E143" s="29"/>
      <c r="F143" s="8">
        <f>ROUND(C143*E143,2)</f>
        <v>0</v>
      </c>
    </row>
    <row r="144" spans="1:6" s="73" customFormat="1" x14ac:dyDescent="0.2">
      <c r="A144" s="185"/>
      <c r="B144" s="186"/>
      <c r="C144" s="187"/>
      <c r="D144" s="188"/>
      <c r="E144" s="30"/>
      <c r="F144" s="5"/>
    </row>
    <row r="145" spans="1:6" s="73" customFormat="1" ht="14.25" x14ac:dyDescent="0.2">
      <c r="A145" s="189">
        <v>3</v>
      </c>
      <c r="B145" s="190" t="s">
        <v>164</v>
      </c>
      <c r="C145" s="187"/>
      <c r="D145" s="188"/>
      <c r="E145" s="30"/>
      <c r="F145" s="5"/>
    </row>
    <row r="146" spans="1:6" s="73" customFormat="1" ht="12.75" customHeight="1" x14ac:dyDescent="0.2">
      <c r="A146" s="191">
        <v>3.1</v>
      </c>
      <c r="B146" s="120" t="s">
        <v>165</v>
      </c>
      <c r="C146" s="192">
        <v>1.45</v>
      </c>
      <c r="D146" s="123" t="s">
        <v>256</v>
      </c>
      <c r="E146" s="31"/>
      <c r="F146" s="4">
        <f>ROUND(C146*E146,2)</f>
        <v>0</v>
      </c>
    </row>
    <row r="147" spans="1:6" s="73" customFormat="1" ht="12.75" customHeight="1" x14ac:dyDescent="0.2">
      <c r="A147" s="191">
        <v>3.2</v>
      </c>
      <c r="B147" s="117" t="s">
        <v>166</v>
      </c>
      <c r="C147" s="192">
        <v>0.32</v>
      </c>
      <c r="D147" s="123" t="s">
        <v>256</v>
      </c>
      <c r="E147" s="31"/>
      <c r="F147" s="4">
        <f>ROUND(C147*E147,2)</f>
        <v>0</v>
      </c>
    </row>
    <row r="148" spans="1:6" s="73" customFormat="1" ht="12.75" customHeight="1" x14ac:dyDescent="0.2">
      <c r="A148" s="191">
        <v>3.3</v>
      </c>
      <c r="B148" s="117" t="s">
        <v>167</v>
      </c>
      <c r="C148" s="192">
        <v>0.18</v>
      </c>
      <c r="D148" s="123" t="s">
        <v>256</v>
      </c>
      <c r="E148" s="31"/>
      <c r="F148" s="4">
        <f>ROUND(C148*E148,2)</f>
        <v>0</v>
      </c>
    </row>
    <row r="149" spans="1:6" s="75" customFormat="1" ht="12.75" customHeight="1" x14ac:dyDescent="0.2">
      <c r="A149" s="191">
        <v>3.4</v>
      </c>
      <c r="B149" s="120" t="s">
        <v>168</v>
      </c>
      <c r="C149" s="192">
        <v>0.11</v>
      </c>
      <c r="D149" s="123" t="s">
        <v>256</v>
      </c>
      <c r="E149" s="31"/>
      <c r="F149" s="74">
        <f>ROUND((C149*E149),2)</f>
        <v>0</v>
      </c>
    </row>
    <row r="150" spans="1:6" s="75" customFormat="1" ht="12.75" customHeight="1" x14ac:dyDescent="0.2">
      <c r="A150" s="191">
        <v>3.5</v>
      </c>
      <c r="B150" s="120" t="s">
        <v>169</v>
      </c>
      <c r="C150" s="192">
        <v>0.37</v>
      </c>
      <c r="D150" s="123" t="s">
        <v>256</v>
      </c>
      <c r="E150" s="31"/>
      <c r="F150" s="74">
        <f>ROUND((C150*E150),2)</f>
        <v>0</v>
      </c>
    </row>
    <row r="151" spans="1:6" s="76" customFormat="1" ht="12.75" customHeight="1" x14ac:dyDescent="0.2">
      <c r="A151" s="191">
        <v>3.6</v>
      </c>
      <c r="B151" s="117" t="s">
        <v>170</v>
      </c>
      <c r="C151" s="192">
        <v>0.12</v>
      </c>
      <c r="D151" s="123" t="s">
        <v>256</v>
      </c>
      <c r="E151" s="31"/>
      <c r="F151" s="4">
        <f>ROUND(C151*E151,2)</f>
        <v>0</v>
      </c>
    </row>
    <row r="152" spans="1:6" s="73" customFormat="1" ht="12.75" customHeight="1" x14ac:dyDescent="0.2">
      <c r="A152" s="191">
        <v>3.7</v>
      </c>
      <c r="B152" s="120" t="s">
        <v>171</v>
      </c>
      <c r="C152" s="192">
        <v>0.81</v>
      </c>
      <c r="D152" s="123" t="s">
        <v>256</v>
      </c>
      <c r="E152" s="31"/>
      <c r="F152" s="4">
        <f>ROUND(C152*E152,2)</f>
        <v>0</v>
      </c>
    </row>
    <row r="153" spans="1:6" s="73" customFormat="1" ht="12.75" customHeight="1" x14ac:dyDescent="0.2">
      <c r="A153" s="185"/>
      <c r="B153" s="120"/>
      <c r="C153" s="192"/>
      <c r="D153" s="161"/>
      <c r="E153" s="31"/>
      <c r="F153" s="4"/>
    </row>
    <row r="154" spans="1:6" s="73" customFormat="1" ht="12.75" customHeight="1" x14ac:dyDescent="0.2">
      <c r="A154" s="189">
        <v>4</v>
      </c>
      <c r="B154" s="163" t="s">
        <v>24</v>
      </c>
      <c r="C154" s="192"/>
      <c r="D154" s="161"/>
      <c r="E154" s="32"/>
      <c r="F154" s="4"/>
    </row>
    <row r="155" spans="1:6" s="73" customFormat="1" ht="12.75" customHeight="1" x14ac:dyDescent="0.2">
      <c r="A155" s="191">
        <v>4.0999999999999996</v>
      </c>
      <c r="B155" s="120" t="s">
        <v>25</v>
      </c>
      <c r="C155" s="192">
        <v>4.82</v>
      </c>
      <c r="D155" s="119" t="s">
        <v>262</v>
      </c>
      <c r="E155" s="31"/>
      <c r="F155" s="4">
        <f>ROUND(C155*E155,2)</f>
        <v>0</v>
      </c>
    </row>
    <row r="156" spans="1:6" s="73" customFormat="1" ht="12.75" customHeight="1" x14ac:dyDescent="0.2">
      <c r="A156" s="191">
        <v>4.2</v>
      </c>
      <c r="B156" s="120" t="s">
        <v>67</v>
      </c>
      <c r="C156" s="192">
        <v>22.69</v>
      </c>
      <c r="D156" s="119" t="s">
        <v>262</v>
      </c>
      <c r="E156" s="31"/>
      <c r="F156" s="4">
        <f>ROUND(C156*E156,2)</f>
        <v>0</v>
      </c>
    </row>
    <row r="157" spans="1:6" s="73" customFormat="1" ht="12.75" customHeight="1" x14ac:dyDescent="0.2">
      <c r="A157" s="191"/>
      <c r="B157" s="186"/>
      <c r="C157" s="187"/>
      <c r="D157" s="188"/>
      <c r="E157" s="33"/>
      <c r="F157" s="5"/>
    </row>
    <row r="158" spans="1:6" s="73" customFormat="1" ht="12.75" customHeight="1" x14ac:dyDescent="0.2">
      <c r="A158" s="189">
        <v>5</v>
      </c>
      <c r="B158" s="190" t="s">
        <v>64</v>
      </c>
      <c r="C158" s="187"/>
      <c r="D158" s="188"/>
      <c r="E158" s="30"/>
      <c r="F158" s="5"/>
    </row>
    <row r="159" spans="1:6" s="73" customFormat="1" ht="12.75" customHeight="1" x14ac:dyDescent="0.2">
      <c r="A159" s="191">
        <v>5.0999999999999996</v>
      </c>
      <c r="B159" s="120" t="s">
        <v>172</v>
      </c>
      <c r="C159" s="192">
        <v>9.77</v>
      </c>
      <c r="D159" s="119" t="s">
        <v>262</v>
      </c>
      <c r="E159" s="31"/>
      <c r="F159" s="4">
        <f t="shared" ref="F159:F165" si="8">ROUND(C159*E159,2)</f>
        <v>0</v>
      </c>
    </row>
    <row r="160" spans="1:6" s="73" customFormat="1" ht="12.75" customHeight="1" x14ac:dyDescent="0.2">
      <c r="A160" s="191">
        <v>5.2</v>
      </c>
      <c r="B160" s="120" t="s">
        <v>173</v>
      </c>
      <c r="C160" s="192">
        <v>26.04</v>
      </c>
      <c r="D160" s="119" t="s">
        <v>262</v>
      </c>
      <c r="E160" s="31"/>
      <c r="F160" s="4">
        <f t="shared" si="8"/>
        <v>0</v>
      </c>
    </row>
    <row r="161" spans="1:6" s="73" customFormat="1" ht="12.75" customHeight="1" x14ac:dyDescent="0.2">
      <c r="A161" s="191">
        <v>5.3</v>
      </c>
      <c r="B161" s="120" t="s">
        <v>147</v>
      </c>
      <c r="C161" s="192">
        <v>20.94</v>
      </c>
      <c r="D161" s="119" t="s">
        <v>262</v>
      </c>
      <c r="E161" s="31"/>
      <c r="F161" s="4">
        <f t="shared" si="8"/>
        <v>0</v>
      </c>
    </row>
    <row r="162" spans="1:6" s="73" customFormat="1" ht="12.75" customHeight="1" x14ac:dyDescent="0.2">
      <c r="A162" s="191">
        <v>5.4</v>
      </c>
      <c r="B162" s="120" t="s">
        <v>174</v>
      </c>
      <c r="C162" s="192">
        <v>9.6199999999999992</v>
      </c>
      <c r="D162" s="119" t="s">
        <v>262</v>
      </c>
      <c r="E162" s="31"/>
      <c r="F162" s="4">
        <f t="shared" si="8"/>
        <v>0</v>
      </c>
    </row>
    <row r="163" spans="1:6" s="73" customFormat="1" ht="12.75" customHeight="1" x14ac:dyDescent="0.2">
      <c r="A163" s="191">
        <v>5.6</v>
      </c>
      <c r="B163" s="120" t="s">
        <v>141</v>
      </c>
      <c r="C163" s="192">
        <v>35.6</v>
      </c>
      <c r="D163" s="161" t="s">
        <v>5</v>
      </c>
      <c r="E163" s="31"/>
      <c r="F163" s="4">
        <f t="shared" si="8"/>
        <v>0</v>
      </c>
    </row>
    <row r="164" spans="1:6" s="73" customFormat="1" ht="12.75" customHeight="1" x14ac:dyDescent="0.2">
      <c r="A164" s="193">
        <v>5.7</v>
      </c>
      <c r="B164" s="194" t="s">
        <v>175</v>
      </c>
      <c r="C164" s="195">
        <v>2.02</v>
      </c>
      <c r="D164" s="196" t="s">
        <v>5</v>
      </c>
      <c r="E164" s="34"/>
      <c r="F164" s="10">
        <f t="shared" si="8"/>
        <v>0</v>
      </c>
    </row>
    <row r="165" spans="1:6" s="73" customFormat="1" ht="12.75" customHeight="1" x14ac:dyDescent="0.2">
      <c r="A165" s="191">
        <v>5.8</v>
      </c>
      <c r="B165" s="120" t="s">
        <v>176</v>
      </c>
      <c r="C165" s="192">
        <v>10.1</v>
      </c>
      <c r="D165" s="161" t="s">
        <v>5</v>
      </c>
      <c r="E165" s="31"/>
      <c r="F165" s="4">
        <f t="shared" si="8"/>
        <v>0</v>
      </c>
    </row>
    <row r="166" spans="1:6" s="77" customFormat="1" ht="12.75" customHeight="1" x14ac:dyDescent="0.2">
      <c r="A166" s="197">
        <v>5.8</v>
      </c>
      <c r="B166" s="120" t="s">
        <v>177</v>
      </c>
      <c r="C166" s="192">
        <v>6.02</v>
      </c>
      <c r="D166" s="161" t="s">
        <v>5</v>
      </c>
      <c r="E166" s="31"/>
      <c r="F166" s="4">
        <f t="shared" ref="F166" si="9">ROUND(C166*E166,2)</f>
        <v>0</v>
      </c>
    </row>
    <row r="167" spans="1:6" s="77" customFormat="1" ht="12.75" customHeight="1" x14ac:dyDescent="0.2">
      <c r="A167" s="197">
        <v>5.8</v>
      </c>
      <c r="B167" s="120" t="s">
        <v>178</v>
      </c>
      <c r="C167" s="192">
        <v>10.58</v>
      </c>
      <c r="D167" s="119" t="s">
        <v>262</v>
      </c>
      <c r="E167" s="31"/>
      <c r="F167" s="4">
        <f t="shared" ref="F167" si="10">ROUND(C167*E167,2)</f>
        <v>0</v>
      </c>
    </row>
    <row r="168" spans="1:6" s="77" customFormat="1" ht="12.75" customHeight="1" x14ac:dyDescent="0.2">
      <c r="A168" s="197">
        <v>5.8</v>
      </c>
      <c r="B168" s="120" t="s">
        <v>179</v>
      </c>
      <c r="C168" s="192">
        <v>2.84</v>
      </c>
      <c r="D168" s="119" t="s">
        <v>262</v>
      </c>
      <c r="E168" s="31"/>
      <c r="F168" s="4">
        <f t="shared" ref="F168" si="11">ROUND(C168*E168,2)</f>
        <v>0</v>
      </c>
    </row>
    <row r="169" spans="1:6" s="73" customFormat="1" ht="12.75" customHeight="1" x14ac:dyDescent="0.2">
      <c r="A169" s="191">
        <v>5.5</v>
      </c>
      <c r="B169" s="120" t="s">
        <v>180</v>
      </c>
      <c r="C169" s="192">
        <v>47.6</v>
      </c>
      <c r="D169" s="119" t="s">
        <v>262</v>
      </c>
      <c r="E169" s="31"/>
      <c r="F169" s="4">
        <f>ROUND(C169*E169,2)</f>
        <v>0</v>
      </c>
    </row>
    <row r="170" spans="1:6" s="73" customFormat="1" ht="12.75" customHeight="1" x14ac:dyDescent="0.2">
      <c r="A170" s="191"/>
      <c r="B170" s="120"/>
      <c r="C170" s="192"/>
      <c r="D170" s="119" t="s">
        <v>262</v>
      </c>
      <c r="E170" s="32"/>
      <c r="F170" s="4"/>
    </row>
    <row r="171" spans="1:6" s="73" customFormat="1" ht="14.25" x14ac:dyDescent="0.2">
      <c r="A171" s="198">
        <v>6</v>
      </c>
      <c r="B171" s="117" t="s">
        <v>181</v>
      </c>
      <c r="C171" s="192">
        <v>5.3</v>
      </c>
      <c r="D171" s="119" t="s">
        <v>262</v>
      </c>
      <c r="E171" s="31"/>
      <c r="F171" s="4">
        <f>ROUND(C171*E171,2)</f>
        <v>0</v>
      </c>
    </row>
    <row r="172" spans="1:6" s="73" customFormat="1" ht="12.75" customHeight="1" x14ac:dyDescent="0.2">
      <c r="A172" s="198"/>
      <c r="B172" s="120"/>
      <c r="C172" s="192"/>
      <c r="D172" s="119" t="s">
        <v>262</v>
      </c>
      <c r="E172" s="31"/>
      <c r="F172" s="4"/>
    </row>
    <row r="173" spans="1:6" s="73" customFormat="1" ht="12.75" customHeight="1" x14ac:dyDescent="0.2">
      <c r="A173" s="198">
        <v>7</v>
      </c>
      <c r="B173" s="120" t="s">
        <v>182</v>
      </c>
      <c r="C173" s="192">
        <v>6.06</v>
      </c>
      <c r="D173" s="119" t="s">
        <v>262</v>
      </c>
      <c r="E173" s="31"/>
      <c r="F173" s="4">
        <f>ROUND(C173*E173,2)</f>
        <v>0</v>
      </c>
    </row>
    <row r="174" spans="1:6" s="73" customFormat="1" ht="12.75" customHeight="1" x14ac:dyDescent="0.2">
      <c r="A174" s="198"/>
      <c r="B174" s="186"/>
      <c r="C174" s="187"/>
      <c r="D174" s="188"/>
      <c r="E174" s="33"/>
      <c r="F174" s="5"/>
    </row>
    <row r="175" spans="1:6" x14ac:dyDescent="0.2">
      <c r="A175" s="199">
        <v>8</v>
      </c>
      <c r="B175" s="170" t="s">
        <v>87</v>
      </c>
      <c r="C175" s="200"/>
      <c r="D175" s="201"/>
      <c r="E175" s="20"/>
      <c r="F175" s="11"/>
    </row>
    <row r="176" spans="1:6" x14ac:dyDescent="0.2">
      <c r="A176" s="202">
        <v>8.1</v>
      </c>
      <c r="B176" s="120" t="s">
        <v>183</v>
      </c>
      <c r="C176" s="200">
        <v>15.2</v>
      </c>
      <c r="D176" s="201" t="s">
        <v>5</v>
      </c>
      <c r="E176" s="20"/>
      <c r="F176" s="11">
        <f>ROUND(C176*E176,2)</f>
        <v>0</v>
      </c>
    </row>
    <row r="177" spans="1:6" ht="25.5" x14ac:dyDescent="0.2">
      <c r="A177" s="202">
        <v>8.1999999999999993</v>
      </c>
      <c r="B177" s="117" t="s">
        <v>184</v>
      </c>
      <c r="C177" s="200">
        <v>1</v>
      </c>
      <c r="D177" s="201" t="s">
        <v>263</v>
      </c>
      <c r="E177" s="20"/>
      <c r="F177" s="11">
        <f>ROUND(C177*E177,2)</f>
        <v>0</v>
      </c>
    </row>
    <row r="178" spans="1:6" s="78" customFormat="1" x14ac:dyDescent="0.2">
      <c r="A178" s="202">
        <v>8.3000000000000007</v>
      </c>
      <c r="B178" s="203" t="s">
        <v>185</v>
      </c>
      <c r="C178" s="204">
        <v>1</v>
      </c>
      <c r="D178" s="201" t="s">
        <v>263</v>
      </c>
      <c r="E178" s="20"/>
      <c r="F178" s="11">
        <f>ROUND(C178*E178,2)</f>
        <v>0</v>
      </c>
    </row>
    <row r="179" spans="1:6" x14ac:dyDescent="0.2">
      <c r="A179" s="199"/>
      <c r="B179" s="117"/>
      <c r="C179" s="200"/>
      <c r="D179" s="201"/>
      <c r="E179" s="20"/>
      <c r="F179" s="11"/>
    </row>
    <row r="180" spans="1:6" x14ac:dyDescent="0.2">
      <c r="A180" s="199">
        <v>9</v>
      </c>
      <c r="B180" s="163" t="s">
        <v>86</v>
      </c>
      <c r="C180" s="200"/>
      <c r="D180" s="201"/>
      <c r="E180" s="20"/>
      <c r="F180" s="11"/>
    </row>
    <row r="181" spans="1:6" ht="14.25" x14ac:dyDescent="0.2">
      <c r="A181" s="202">
        <v>9.1</v>
      </c>
      <c r="B181" s="117" t="s">
        <v>186</v>
      </c>
      <c r="C181" s="200">
        <v>23.25</v>
      </c>
      <c r="D181" s="201" t="s">
        <v>264</v>
      </c>
      <c r="E181" s="20"/>
      <c r="F181" s="11">
        <f>ROUND(C181*E181,2)</f>
        <v>0</v>
      </c>
    </row>
    <row r="182" spans="1:6" s="78" customFormat="1" x14ac:dyDescent="0.2">
      <c r="A182" s="202">
        <v>9.1999999999999993</v>
      </c>
      <c r="B182" s="203" t="s">
        <v>187</v>
      </c>
      <c r="C182" s="204">
        <v>1</v>
      </c>
      <c r="D182" s="201" t="s">
        <v>263</v>
      </c>
      <c r="E182" s="20"/>
      <c r="F182" s="11">
        <f>ROUND(C182*E182,2)</f>
        <v>0</v>
      </c>
    </row>
    <row r="183" spans="1:6" s="73" customFormat="1" ht="12.75" customHeight="1" x14ac:dyDescent="0.2">
      <c r="A183" s="198"/>
      <c r="B183" s="205"/>
      <c r="C183" s="187"/>
      <c r="D183" s="188"/>
      <c r="E183" s="20"/>
      <c r="F183" s="11"/>
    </row>
    <row r="184" spans="1:6" s="73" customFormat="1" ht="12.75" customHeight="1" x14ac:dyDescent="0.2">
      <c r="A184" s="185"/>
      <c r="B184" s="186"/>
      <c r="C184" s="206"/>
      <c r="D184" s="207"/>
      <c r="E184" s="30"/>
      <c r="F184" s="5"/>
    </row>
    <row r="185" spans="1:6" s="79" customFormat="1" ht="12.75" customHeight="1" x14ac:dyDescent="0.2">
      <c r="A185" s="198">
        <v>10</v>
      </c>
      <c r="B185" s="190" t="s">
        <v>68</v>
      </c>
      <c r="C185" s="206"/>
      <c r="D185" s="207"/>
      <c r="E185" s="30"/>
      <c r="F185" s="5"/>
    </row>
    <row r="186" spans="1:6" s="80" customFormat="1" ht="12.75" customHeight="1" x14ac:dyDescent="0.2">
      <c r="A186" s="208">
        <v>10.1</v>
      </c>
      <c r="B186" s="203" t="s">
        <v>188</v>
      </c>
      <c r="C186" s="209">
        <v>1</v>
      </c>
      <c r="D186" s="201" t="s">
        <v>263</v>
      </c>
      <c r="E186" s="33"/>
      <c r="F186" s="18">
        <f t="shared" ref="F186:F197" si="12">ROUND(C186*E186,2)</f>
        <v>0</v>
      </c>
    </row>
    <row r="187" spans="1:6" s="80" customFormat="1" ht="12.75" customHeight="1" x14ac:dyDescent="0.2">
      <c r="A187" s="208">
        <v>10.199999999999999</v>
      </c>
      <c r="B187" s="203" t="s">
        <v>189</v>
      </c>
      <c r="C187" s="209">
        <v>1</v>
      </c>
      <c r="D187" s="201" t="s">
        <v>263</v>
      </c>
      <c r="E187" s="33"/>
      <c r="F187" s="18">
        <f t="shared" si="12"/>
        <v>0</v>
      </c>
    </row>
    <row r="188" spans="1:6" s="80" customFormat="1" ht="12.75" customHeight="1" x14ac:dyDescent="0.2">
      <c r="A188" s="208">
        <v>10.3</v>
      </c>
      <c r="B188" s="203" t="s">
        <v>190</v>
      </c>
      <c r="C188" s="209">
        <v>1</v>
      </c>
      <c r="D188" s="201" t="s">
        <v>263</v>
      </c>
      <c r="E188" s="33"/>
      <c r="F188" s="18">
        <f>ROUND(C188*E188,2)</f>
        <v>0</v>
      </c>
    </row>
    <row r="189" spans="1:6" s="80" customFormat="1" ht="12.75" customHeight="1" x14ac:dyDescent="0.2">
      <c r="A189" s="208">
        <v>10.4</v>
      </c>
      <c r="B189" s="203" t="s">
        <v>191</v>
      </c>
      <c r="C189" s="209">
        <v>1</v>
      </c>
      <c r="D189" s="201" t="s">
        <v>263</v>
      </c>
      <c r="E189" s="33"/>
      <c r="F189" s="18">
        <f t="shared" ref="F189:F191" si="13">ROUND(C189*E189,2)</f>
        <v>0</v>
      </c>
    </row>
    <row r="190" spans="1:6" s="80" customFormat="1" ht="12.75" customHeight="1" x14ac:dyDescent="0.2">
      <c r="A190" s="208">
        <v>10.5</v>
      </c>
      <c r="B190" s="203" t="s">
        <v>192</v>
      </c>
      <c r="C190" s="209">
        <v>1</v>
      </c>
      <c r="D190" s="201" t="s">
        <v>263</v>
      </c>
      <c r="E190" s="33"/>
      <c r="F190" s="18">
        <f t="shared" si="13"/>
        <v>0</v>
      </c>
    </row>
    <row r="191" spans="1:6" s="80" customFormat="1" ht="12.75" customHeight="1" x14ac:dyDescent="0.2">
      <c r="A191" s="208">
        <v>10.6</v>
      </c>
      <c r="B191" s="203" t="s">
        <v>193</v>
      </c>
      <c r="C191" s="209">
        <v>1</v>
      </c>
      <c r="D191" s="201" t="s">
        <v>263</v>
      </c>
      <c r="E191" s="33"/>
      <c r="F191" s="18">
        <f t="shared" si="13"/>
        <v>0</v>
      </c>
    </row>
    <row r="192" spans="1:6" s="80" customFormat="1" ht="12.75" customHeight="1" x14ac:dyDescent="0.2">
      <c r="A192" s="208">
        <v>10.7</v>
      </c>
      <c r="B192" s="203" t="s">
        <v>194</v>
      </c>
      <c r="C192" s="209">
        <v>2</v>
      </c>
      <c r="D192" s="201" t="s">
        <v>263</v>
      </c>
      <c r="E192" s="33"/>
      <c r="F192" s="18">
        <f t="shared" si="12"/>
        <v>0</v>
      </c>
    </row>
    <row r="193" spans="1:6" s="80" customFormat="1" ht="12.75" customHeight="1" x14ac:dyDescent="0.2">
      <c r="A193" s="208">
        <v>10.8</v>
      </c>
      <c r="B193" s="203" t="s">
        <v>195</v>
      </c>
      <c r="C193" s="209">
        <v>1</v>
      </c>
      <c r="D193" s="201" t="s">
        <v>263</v>
      </c>
      <c r="E193" s="33"/>
      <c r="F193" s="18">
        <f t="shared" si="12"/>
        <v>0</v>
      </c>
    </row>
    <row r="194" spans="1:6" s="80" customFormat="1" ht="12.75" customHeight="1" x14ac:dyDescent="0.2">
      <c r="A194" s="208">
        <v>10.9</v>
      </c>
      <c r="B194" s="203" t="s">
        <v>196</v>
      </c>
      <c r="C194" s="209">
        <v>1</v>
      </c>
      <c r="D194" s="201" t="s">
        <v>263</v>
      </c>
      <c r="E194" s="33"/>
      <c r="F194" s="18">
        <f t="shared" si="12"/>
        <v>0</v>
      </c>
    </row>
    <row r="195" spans="1:6" s="80" customFormat="1" ht="12.75" customHeight="1" x14ac:dyDescent="0.2">
      <c r="A195" s="115">
        <v>10.1</v>
      </c>
      <c r="B195" s="203" t="s">
        <v>197</v>
      </c>
      <c r="C195" s="209">
        <v>1</v>
      </c>
      <c r="D195" s="201" t="s">
        <v>263</v>
      </c>
      <c r="E195" s="33"/>
      <c r="F195" s="18">
        <f t="shared" ref="F195" si="14">ROUND(C195*E195,2)</f>
        <v>0</v>
      </c>
    </row>
    <row r="196" spans="1:6" s="80" customFormat="1" ht="12.75" customHeight="1" x14ac:dyDescent="0.2">
      <c r="A196" s="115">
        <v>10.11</v>
      </c>
      <c r="B196" s="203" t="s">
        <v>198</v>
      </c>
      <c r="C196" s="209">
        <v>1</v>
      </c>
      <c r="D196" s="210" t="s">
        <v>1</v>
      </c>
      <c r="E196" s="33"/>
      <c r="F196" s="18">
        <f t="shared" si="12"/>
        <v>0</v>
      </c>
    </row>
    <row r="197" spans="1:6" s="80" customFormat="1" ht="12.75" customHeight="1" x14ac:dyDescent="0.2">
      <c r="A197" s="115">
        <v>10.119999999999999</v>
      </c>
      <c r="B197" s="203" t="s">
        <v>199</v>
      </c>
      <c r="C197" s="209">
        <v>1</v>
      </c>
      <c r="D197" s="210" t="s">
        <v>1</v>
      </c>
      <c r="E197" s="33"/>
      <c r="F197" s="18">
        <f t="shared" si="12"/>
        <v>0</v>
      </c>
    </row>
    <row r="198" spans="1:6" s="80" customFormat="1" ht="12.75" customHeight="1" x14ac:dyDescent="0.2">
      <c r="A198" s="115"/>
      <c r="B198" s="203"/>
      <c r="C198" s="209"/>
      <c r="D198" s="210"/>
      <c r="E198" s="35"/>
      <c r="F198" s="18"/>
    </row>
    <row r="199" spans="1:6" s="73" customFormat="1" ht="12.75" customHeight="1" x14ac:dyDescent="0.2">
      <c r="A199" s="198">
        <v>11</v>
      </c>
      <c r="B199" s="190" t="s">
        <v>69</v>
      </c>
      <c r="C199" s="211"/>
      <c r="D199" s="188"/>
      <c r="E199" s="30"/>
      <c r="F199" s="5"/>
    </row>
    <row r="200" spans="1:6" s="73" customFormat="1" ht="12.75" customHeight="1" x14ac:dyDescent="0.2">
      <c r="A200" s="191">
        <v>11.1</v>
      </c>
      <c r="B200" s="205" t="s">
        <v>200</v>
      </c>
      <c r="C200" s="211">
        <v>1</v>
      </c>
      <c r="D200" s="201" t="s">
        <v>263</v>
      </c>
      <c r="E200" s="33"/>
      <c r="F200" s="5">
        <f>ROUND(C200*E200,2)</f>
        <v>0</v>
      </c>
    </row>
    <row r="201" spans="1:6" s="73" customFormat="1" ht="12.75" customHeight="1" x14ac:dyDescent="0.2">
      <c r="A201" s="191">
        <v>11.2</v>
      </c>
      <c r="B201" s="205" t="s">
        <v>201</v>
      </c>
      <c r="C201" s="211">
        <v>6</v>
      </c>
      <c r="D201" s="201" t="s">
        <v>263</v>
      </c>
      <c r="E201" s="33"/>
      <c r="F201" s="5">
        <f>ROUND(C201*E201,2)</f>
        <v>0</v>
      </c>
    </row>
    <row r="202" spans="1:6" s="73" customFormat="1" ht="12.75" customHeight="1" x14ac:dyDescent="0.2">
      <c r="A202" s="191">
        <v>11.3</v>
      </c>
      <c r="B202" s="186" t="s">
        <v>202</v>
      </c>
      <c r="C202" s="211">
        <v>3</v>
      </c>
      <c r="D202" s="201" t="s">
        <v>263</v>
      </c>
      <c r="E202" s="33"/>
      <c r="F202" s="5">
        <f>ROUND(C202*E202,2)</f>
        <v>0</v>
      </c>
    </row>
    <row r="203" spans="1:6" s="73" customFormat="1" ht="12.75" customHeight="1" x14ac:dyDescent="0.2">
      <c r="A203" s="191">
        <v>11.4</v>
      </c>
      <c r="B203" s="186" t="s">
        <v>203</v>
      </c>
      <c r="C203" s="211">
        <v>3</v>
      </c>
      <c r="D203" s="201" t="s">
        <v>263</v>
      </c>
      <c r="E203" s="33"/>
      <c r="F203" s="5">
        <f>ROUND(C203*E203,2)</f>
        <v>0</v>
      </c>
    </row>
    <row r="204" spans="1:6" s="73" customFormat="1" ht="12.75" customHeight="1" x14ac:dyDescent="0.2">
      <c r="A204" s="191"/>
      <c r="B204" s="186"/>
      <c r="C204" s="211"/>
      <c r="D204" s="188"/>
      <c r="E204" s="33"/>
      <c r="F204" s="5"/>
    </row>
    <row r="205" spans="1:6" s="63" customFormat="1" ht="12.75" customHeight="1" x14ac:dyDescent="0.2">
      <c r="A205" s="116">
        <v>12</v>
      </c>
      <c r="B205" s="117" t="s">
        <v>204</v>
      </c>
      <c r="C205" s="118">
        <v>1</v>
      </c>
      <c r="D205" s="119" t="s">
        <v>1</v>
      </c>
      <c r="E205" s="19"/>
      <c r="F205" s="19">
        <f>ROUND((C205*E205),2)</f>
        <v>0</v>
      </c>
    </row>
    <row r="206" spans="1:6" s="73" customFormat="1" ht="12.75" customHeight="1" x14ac:dyDescent="0.2">
      <c r="A206" s="191"/>
      <c r="B206" s="186"/>
      <c r="C206" s="211"/>
      <c r="D206" s="188"/>
      <c r="E206" s="36"/>
      <c r="F206" s="5"/>
    </row>
    <row r="207" spans="1:6" s="69" customFormat="1" x14ac:dyDescent="0.2">
      <c r="A207" s="212"/>
      <c r="B207" s="213" t="s">
        <v>81</v>
      </c>
      <c r="C207" s="214"/>
      <c r="D207" s="215"/>
      <c r="E207" s="37"/>
      <c r="F207" s="81">
        <f>SUM(F139:F206)</f>
        <v>0</v>
      </c>
    </row>
    <row r="208" spans="1:6" s="73" customFormat="1" ht="3.75" customHeight="1" x14ac:dyDescent="0.2">
      <c r="A208" s="191"/>
      <c r="B208" s="186"/>
      <c r="C208" s="211"/>
      <c r="D208" s="188"/>
      <c r="E208" s="36"/>
      <c r="F208" s="5"/>
    </row>
    <row r="209" spans="1:6" s="82" customFormat="1" ht="18.75" customHeight="1" x14ac:dyDescent="0.2">
      <c r="A209" s="216" t="s">
        <v>9</v>
      </c>
      <c r="B209" s="170" t="s">
        <v>88</v>
      </c>
      <c r="C209" s="217"/>
      <c r="D209" s="218"/>
      <c r="E209" s="2"/>
      <c r="F209" s="2"/>
    </row>
    <row r="210" spans="1:6" s="82" customFormat="1" ht="12.75" customHeight="1" x14ac:dyDescent="0.2">
      <c r="A210" s="216"/>
      <c r="B210" s="170"/>
      <c r="C210" s="217"/>
      <c r="D210" s="218"/>
      <c r="E210" s="2"/>
      <c r="F210" s="2"/>
    </row>
    <row r="211" spans="1:6" s="83" customFormat="1" ht="12.75" customHeight="1" x14ac:dyDescent="0.2">
      <c r="A211" s="219">
        <v>1</v>
      </c>
      <c r="B211" s="170" t="s">
        <v>65</v>
      </c>
      <c r="C211" s="217"/>
      <c r="D211" s="218"/>
      <c r="E211" s="2"/>
      <c r="F211" s="2"/>
    </row>
    <row r="212" spans="1:6" s="83" customFormat="1" x14ac:dyDescent="0.2">
      <c r="A212" s="220">
        <v>1.1000000000000001</v>
      </c>
      <c r="B212" s="117" t="s">
        <v>162</v>
      </c>
      <c r="C212" s="217">
        <v>483</v>
      </c>
      <c r="D212" s="218" t="s">
        <v>5</v>
      </c>
      <c r="E212" s="2"/>
      <c r="F212" s="84">
        <f>ROUND(E212*C212,2)</f>
        <v>0</v>
      </c>
    </row>
    <row r="213" spans="1:6" s="83" customFormat="1" x14ac:dyDescent="0.2">
      <c r="A213" s="219"/>
      <c r="B213" s="170"/>
      <c r="C213" s="217"/>
      <c r="D213" s="218"/>
      <c r="E213" s="2"/>
      <c r="F213" s="2"/>
    </row>
    <row r="214" spans="1:6" s="85" customFormat="1" x14ac:dyDescent="0.2">
      <c r="A214" s="219">
        <v>2</v>
      </c>
      <c r="B214" s="221" t="s">
        <v>22</v>
      </c>
      <c r="C214" s="222"/>
      <c r="D214" s="223"/>
      <c r="E214" s="38"/>
      <c r="F214" s="84"/>
    </row>
    <row r="215" spans="1:6" s="85" customFormat="1" ht="14.25" x14ac:dyDescent="0.2">
      <c r="A215" s="14">
        <v>2.1</v>
      </c>
      <c r="B215" s="205" t="s">
        <v>205</v>
      </c>
      <c r="C215" s="222">
        <v>195.77</v>
      </c>
      <c r="D215" s="123" t="s">
        <v>256</v>
      </c>
      <c r="E215" s="38"/>
      <c r="F215" s="84">
        <f>ROUND(E215*C215,2)</f>
        <v>0</v>
      </c>
    </row>
    <row r="216" spans="1:6" s="85" customFormat="1" ht="14.25" x14ac:dyDescent="0.2">
      <c r="A216" s="14">
        <v>2.2000000000000002</v>
      </c>
      <c r="B216" s="205" t="s">
        <v>206</v>
      </c>
      <c r="C216" s="222">
        <v>96.88</v>
      </c>
      <c r="D216" s="123" t="s">
        <v>256</v>
      </c>
      <c r="E216" s="38"/>
      <c r="F216" s="84">
        <f>ROUND(E216*C216,2)</f>
        <v>0</v>
      </c>
    </row>
    <row r="217" spans="1:6" s="85" customFormat="1" ht="14.25" x14ac:dyDescent="0.2">
      <c r="A217" s="14">
        <v>2.2999999999999998</v>
      </c>
      <c r="B217" s="205" t="s">
        <v>207</v>
      </c>
      <c r="C217" s="222">
        <v>128.56</v>
      </c>
      <c r="D217" s="123" t="s">
        <v>256</v>
      </c>
      <c r="E217" s="38"/>
      <c r="F217" s="84">
        <f>ROUND(E217*C217,2)</f>
        <v>0</v>
      </c>
    </row>
    <row r="218" spans="1:6" s="85" customFormat="1" ht="14.25" x14ac:dyDescent="0.2">
      <c r="A218" s="14"/>
      <c r="B218" s="205"/>
      <c r="C218" s="222"/>
      <c r="D218" s="123" t="s">
        <v>256</v>
      </c>
      <c r="E218" s="38"/>
      <c r="F218" s="84"/>
    </row>
    <row r="219" spans="1:6" s="85" customFormat="1" ht="14.25" x14ac:dyDescent="0.2">
      <c r="A219" s="219">
        <v>3</v>
      </c>
      <c r="B219" s="221" t="s">
        <v>62</v>
      </c>
      <c r="C219" s="222"/>
      <c r="D219" s="123" t="s">
        <v>256</v>
      </c>
      <c r="E219" s="38"/>
      <c r="F219" s="84"/>
    </row>
    <row r="220" spans="1:6" s="85" customFormat="1" ht="14.25" customHeight="1" x14ac:dyDescent="0.2">
      <c r="A220" s="15">
        <v>3.1</v>
      </c>
      <c r="B220" s="224" t="s">
        <v>208</v>
      </c>
      <c r="C220" s="225">
        <v>45.32</v>
      </c>
      <c r="D220" s="226" t="s">
        <v>256</v>
      </c>
      <c r="E220" s="39"/>
      <c r="F220" s="86">
        <f t="shared" ref="F220:F225" si="15">ROUND(E220*C220,2)</f>
        <v>0</v>
      </c>
    </row>
    <row r="221" spans="1:6" s="85" customFormat="1" ht="27" x14ac:dyDescent="0.2">
      <c r="A221" s="14">
        <v>3.2</v>
      </c>
      <c r="B221" s="205" t="s">
        <v>209</v>
      </c>
      <c r="C221" s="222">
        <v>11.28</v>
      </c>
      <c r="D221" s="123" t="s">
        <v>256</v>
      </c>
      <c r="E221" s="38"/>
      <c r="F221" s="84">
        <f t="shared" si="15"/>
        <v>0</v>
      </c>
    </row>
    <row r="222" spans="1:6" s="85" customFormat="1" ht="14.25" x14ac:dyDescent="0.2">
      <c r="A222" s="14">
        <v>3.3</v>
      </c>
      <c r="B222" s="205" t="s">
        <v>210</v>
      </c>
      <c r="C222" s="222">
        <v>17.41</v>
      </c>
      <c r="D222" s="123" t="s">
        <v>256</v>
      </c>
      <c r="E222" s="38"/>
      <c r="F222" s="84">
        <f t="shared" si="15"/>
        <v>0</v>
      </c>
    </row>
    <row r="223" spans="1:6" s="85" customFormat="1" ht="14.25" x14ac:dyDescent="0.2">
      <c r="A223" s="14">
        <v>3.4</v>
      </c>
      <c r="B223" s="205" t="s">
        <v>211</v>
      </c>
      <c r="C223" s="222">
        <v>13.55</v>
      </c>
      <c r="D223" s="123" t="s">
        <v>256</v>
      </c>
      <c r="E223" s="38"/>
      <c r="F223" s="84">
        <f t="shared" si="15"/>
        <v>0</v>
      </c>
    </row>
    <row r="224" spans="1:6" s="85" customFormat="1" ht="14.25" x14ac:dyDescent="0.2">
      <c r="A224" s="14">
        <v>3.5</v>
      </c>
      <c r="B224" s="205" t="s">
        <v>212</v>
      </c>
      <c r="C224" s="222">
        <v>19.16</v>
      </c>
      <c r="D224" s="123" t="s">
        <v>256</v>
      </c>
      <c r="E224" s="38"/>
      <c r="F224" s="84">
        <f t="shared" si="15"/>
        <v>0</v>
      </c>
    </row>
    <row r="225" spans="1:6" s="85" customFormat="1" ht="25.5" x14ac:dyDescent="0.2">
      <c r="A225" s="14">
        <v>3.6</v>
      </c>
      <c r="B225" s="205" t="s">
        <v>213</v>
      </c>
      <c r="C225" s="227">
        <v>1.32</v>
      </c>
      <c r="D225" s="123" t="s">
        <v>256</v>
      </c>
      <c r="E225" s="40"/>
      <c r="F225" s="84">
        <f t="shared" si="15"/>
        <v>0</v>
      </c>
    </row>
    <row r="226" spans="1:6" s="85" customFormat="1" x14ac:dyDescent="0.2">
      <c r="A226" s="14"/>
      <c r="B226" s="205"/>
      <c r="C226" s="222"/>
      <c r="D226" s="223"/>
      <c r="E226" s="38"/>
      <c r="F226" s="84"/>
    </row>
    <row r="227" spans="1:6" s="85" customFormat="1" x14ac:dyDescent="0.2">
      <c r="A227" s="219">
        <v>4</v>
      </c>
      <c r="B227" s="221" t="s">
        <v>63</v>
      </c>
      <c r="C227" s="222"/>
      <c r="D227" s="223"/>
      <c r="E227" s="38"/>
      <c r="F227" s="84"/>
    </row>
    <row r="228" spans="1:6" s="85" customFormat="1" ht="14.25" x14ac:dyDescent="0.2">
      <c r="A228" s="14">
        <v>4.0999999999999996</v>
      </c>
      <c r="B228" s="205" t="s">
        <v>214</v>
      </c>
      <c r="C228" s="222">
        <v>1174.68</v>
      </c>
      <c r="D228" s="119" t="s">
        <v>262</v>
      </c>
      <c r="E228" s="38"/>
      <c r="F228" s="84">
        <f>ROUND(E228*C228,2)</f>
        <v>0</v>
      </c>
    </row>
    <row r="229" spans="1:6" s="85" customFormat="1" ht="14.25" x14ac:dyDescent="0.2">
      <c r="A229" s="14">
        <v>4.2</v>
      </c>
      <c r="B229" s="205" t="s">
        <v>215</v>
      </c>
      <c r="C229" s="222">
        <v>180.72</v>
      </c>
      <c r="D229" s="119" t="s">
        <v>262</v>
      </c>
      <c r="E229" s="40"/>
      <c r="F229" s="84">
        <f>ROUND(E229*C229,2)</f>
        <v>0</v>
      </c>
    </row>
    <row r="230" spans="1:6" s="85" customFormat="1" x14ac:dyDescent="0.2">
      <c r="A230" s="14"/>
      <c r="B230" s="205"/>
      <c r="C230" s="222"/>
      <c r="D230" s="223"/>
      <c r="E230" s="38"/>
      <c r="F230" s="84"/>
    </row>
    <row r="231" spans="1:6" s="85" customFormat="1" x14ac:dyDescent="0.2">
      <c r="A231" s="219">
        <v>5</v>
      </c>
      <c r="B231" s="221" t="s">
        <v>64</v>
      </c>
      <c r="C231" s="222"/>
      <c r="D231" s="223"/>
      <c r="E231" s="38"/>
      <c r="F231" s="84"/>
    </row>
    <row r="232" spans="1:6" s="85" customFormat="1" ht="14.25" x14ac:dyDescent="0.2">
      <c r="A232" s="14">
        <v>5.0999999999999996</v>
      </c>
      <c r="B232" s="205" t="s">
        <v>172</v>
      </c>
      <c r="C232" s="222">
        <v>488.15</v>
      </c>
      <c r="D232" s="119" t="s">
        <v>262</v>
      </c>
      <c r="E232" s="38"/>
      <c r="F232" s="84">
        <f>ROUND(E232*C232,2)</f>
        <v>0</v>
      </c>
    </row>
    <row r="233" spans="1:6" s="85" customFormat="1" ht="14.25" x14ac:dyDescent="0.2">
      <c r="A233" s="14">
        <v>5.2</v>
      </c>
      <c r="B233" s="205" t="s">
        <v>216</v>
      </c>
      <c r="C233" s="222">
        <v>488.15</v>
      </c>
      <c r="D233" s="119" t="s">
        <v>262</v>
      </c>
      <c r="E233" s="38"/>
      <c r="F233" s="84">
        <f>ROUND(E233*C233,2)</f>
        <v>0</v>
      </c>
    </row>
    <row r="234" spans="1:6" s="85" customFormat="1" x14ac:dyDescent="0.2">
      <c r="A234" s="14">
        <v>5.3</v>
      </c>
      <c r="B234" s="205" t="s">
        <v>141</v>
      </c>
      <c r="C234" s="222">
        <v>2851.4</v>
      </c>
      <c r="D234" s="223" t="s">
        <v>5</v>
      </c>
      <c r="E234" s="38"/>
      <c r="F234" s="84">
        <f>ROUND(E234*C234,2)</f>
        <v>0</v>
      </c>
    </row>
    <row r="235" spans="1:6" s="85" customFormat="1" x14ac:dyDescent="0.2">
      <c r="A235" s="16"/>
      <c r="B235" s="221"/>
      <c r="C235" s="222"/>
      <c r="D235" s="223"/>
      <c r="E235" s="38"/>
      <c r="F235" s="84"/>
    </row>
    <row r="236" spans="1:6" s="85" customFormat="1" x14ac:dyDescent="0.2">
      <c r="A236" s="219">
        <v>6</v>
      </c>
      <c r="B236" s="221" t="s">
        <v>34</v>
      </c>
      <c r="C236" s="222"/>
      <c r="D236" s="223"/>
      <c r="E236" s="38"/>
      <c r="F236" s="84"/>
    </row>
    <row r="237" spans="1:6" s="83" customFormat="1" ht="14.25" x14ac:dyDescent="0.2">
      <c r="A237" s="14">
        <v>6.1</v>
      </c>
      <c r="B237" s="117" t="s">
        <v>217</v>
      </c>
      <c r="C237" s="222">
        <v>488.15</v>
      </c>
      <c r="D237" s="119" t="s">
        <v>262</v>
      </c>
      <c r="E237" s="3"/>
      <c r="F237" s="87">
        <f>ROUND(C237*E237,2)</f>
        <v>0</v>
      </c>
    </row>
    <row r="238" spans="1:6" s="85" customFormat="1" ht="15.75" customHeight="1" x14ac:dyDescent="0.2">
      <c r="A238" s="14">
        <v>6.2</v>
      </c>
      <c r="B238" s="205" t="s">
        <v>218</v>
      </c>
      <c r="C238" s="222">
        <v>488.15</v>
      </c>
      <c r="D238" s="119" t="s">
        <v>262</v>
      </c>
      <c r="E238" s="3"/>
      <c r="F238" s="84">
        <f>ROUND(E238*C238,2)</f>
        <v>0</v>
      </c>
    </row>
    <row r="239" spans="1:6" s="85" customFormat="1" x14ac:dyDescent="0.2">
      <c r="A239" s="14"/>
      <c r="B239" s="205"/>
      <c r="C239" s="222"/>
      <c r="D239" s="223"/>
      <c r="E239" s="38"/>
      <c r="F239" s="84"/>
    </row>
    <row r="240" spans="1:6" s="85" customFormat="1" x14ac:dyDescent="0.2">
      <c r="A240" s="219">
        <v>7</v>
      </c>
      <c r="B240" s="205" t="s">
        <v>219</v>
      </c>
      <c r="C240" s="222">
        <v>479</v>
      </c>
      <c r="D240" s="223" t="s">
        <v>5</v>
      </c>
      <c r="E240" s="38"/>
      <c r="F240" s="84">
        <f>+E240*C240</f>
        <v>0</v>
      </c>
    </row>
    <row r="241" spans="1:6" s="85" customFormat="1" ht="25.5" x14ac:dyDescent="0.2">
      <c r="A241" s="219">
        <v>8</v>
      </c>
      <c r="B241" s="117" t="s">
        <v>220</v>
      </c>
      <c r="C241" s="222">
        <v>41.6</v>
      </c>
      <c r="D241" s="223" t="s">
        <v>5</v>
      </c>
      <c r="E241" s="38"/>
      <c r="F241" s="84">
        <f>+E241*C241</f>
        <v>0</v>
      </c>
    </row>
    <row r="242" spans="1:6" s="85" customFormat="1" x14ac:dyDescent="0.2">
      <c r="A242" s="219">
        <v>9</v>
      </c>
      <c r="B242" s="205" t="s">
        <v>221</v>
      </c>
      <c r="C242" s="222">
        <v>64</v>
      </c>
      <c r="D242" s="201" t="s">
        <v>263</v>
      </c>
      <c r="E242" s="38"/>
      <c r="F242" s="84">
        <f>+E242*C242</f>
        <v>0</v>
      </c>
    </row>
    <row r="243" spans="1:6" s="85" customFormat="1" x14ac:dyDescent="0.2">
      <c r="A243" s="14"/>
      <c r="B243" s="205"/>
      <c r="C243" s="222"/>
      <c r="D243" s="223"/>
      <c r="E243" s="38"/>
      <c r="F243" s="84"/>
    </row>
    <row r="244" spans="1:6" s="85" customFormat="1" x14ac:dyDescent="0.2">
      <c r="A244" s="219">
        <v>10</v>
      </c>
      <c r="B244" s="205" t="s">
        <v>222</v>
      </c>
      <c r="C244" s="227">
        <v>1</v>
      </c>
      <c r="D244" s="201" t="s">
        <v>263</v>
      </c>
      <c r="E244" s="40"/>
      <c r="F244" s="84">
        <f>ROUND(E244*C244,2)</f>
        <v>0</v>
      </c>
    </row>
    <row r="245" spans="1:6" s="69" customFormat="1" x14ac:dyDescent="0.2">
      <c r="A245" s="171"/>
      <c r="B245" s="228" t="s">
        <v>73</v>
      </c>
      <c r="C245" s="173"/>
      <c r="D245" s="174"/>
      <c r="E245" s="25"/>
      <c r="F245" s="68">
        <f>SUM(F210:F244)</f>
        <v>0</v>
      </c>
    </row>
    <row r="246" spans="1:6" s="62" customFormat="1" x14ac:dyDescent="0.2">
      <c r="A246" s="136"/>
      <c r="B246" s="120"/>
      <c r="C246" s="142"/>
      <c r="D246" s="161"/>
      <c r="E246" s="18"/>
      <c r="F246" s="65"/>
    </row>
    <row r="247" spans="1:6" s="89" customFormat="1" ht="12.75" customHeight="1" x14ac:dyDescent="0.2">
      <c r="A247" s="9"/>
      <c r="B247" s="229"/>
      <c r="C247" s="6"/>
      <c r="D247" s="177"/>
      <c r="E247" s="26"/>
      <c r="F247" s="88"/>
    </row>
    <row r="248" spans="1:6" s="62" customFormat="1" x14ac:dyDescent="0.2">
      <c r="A248" s="175" t="s">
        <v>10</v>
      </c>
      <c r="B248" s="170" t="s">
        <v>223</v>
      </c>
      <c r="C248" s="142"/>
      <c r="D248" s="161"/>
      <c r="E248" s="18"/>
      <c r="F248" s="65"/>
    </row>
    <row r="249" spans="1:6" s="63" customFormat="1" ht="38.25" customHeight="1" x14ac:dyDescent="0.2">
      <c r="A249" s="113">
        <v>1</v>
      </c>
      <c r="B249" s="114" t="s">
        <v>224</v>
      </c>
      <c r="C249" s="115">
        <v>1</v>
      </c>
      <c r="D249" s="112" t="s">
        <v>1</v>
      </c>
      <c r="E249" s="1"/>
      <c r="F249" s="19">
        <f>ROUND(C249*E249,2)</f>
        <v>0</v>
      </c>
    </row>
    <row r="250" spans="1:6" s="63" customFormat="1" ht="25.5" x14ac:dyDescent="0.2">
      <c r="A250" s="113">
        <v>2</v>
      </c>
      <c r="B250" s="117" t="s">
        <v>225</v>
      </c>
      <c r="C250" s="115">
        <v>900</v>
      </c>
      <c r="D250" s="119" t="s">
        <v>262</v>
      </c>
      <c r="E250" s="1"/>
      <c r="F250" s="19">
        <f>ROUND(C250*E250,2)</f>
        <v>0</v>
      </c>
    </row>
    <row r="251" spans="1:6" s="69" customFormat="1" x14ac:dyDescent="0.2">
      <c r="A251" s="171"/>
      <c r="B251" s="228" t="s">
        <v>72</v>
      </c>
      <c r="C251" s="173"/>
      <c r="D251" s="174"/>
      <c r="E251" s="25"/>
      <c r="F251" s="68">
        <f>SUM(F249:F250)</f>
        <v>0</v>
      </c>
    </row>
    <row r="252" spans="1:6" s="62" customFormat="1" x14ac:dyDescent="0.2">
      <c r="A252" s="230"/>
      <c r="B252" s="231"/>
      <c r="C252" s="232"/>
      <c r="D252" s="233"/>
      <c r="E252" s="24"/>
      <c r="F252" s="90"/>
    </row>
    <row r="253" spans="1:6" s="62" customFormat="1" x14ac:dyDescent="0.2">
      <c r="A253" s="136"/>
      <c r="B253" s="120"/>
      <c r="C253" s="142"/>
      <c r="D253" s="161"/>
      <c r="E253" s="18"/>
      <c r="F253" s="65"/>
    </row>
    <row r="254" spans="1:6" s="62" customFormat="1" x14ac:dyDescent="0.2">
      <c r="A254" s="234" t="s">
        <v>11</v>
      </c>
      <c r="B254" s="170" t="s">
        <v>28</v>
      </c>
      <c r="C254" s="118"/>
      <c r="D254" s="119"/>
      <c r="E254" s="18"/>
      <c r="F254" s="19"/>
    </row>
    <row r="255" spans="1:6" s="63" customFormat="1" ht="14.25" customHeight="1" x14ac:dyDescent="0.2">
      <c r="A255" s="138">
        <v>1</v>
      </c>
      <c r="B255" s="170" t="s">
        <v>29</v>
      </c>
      <c r="C255" s="235"/>
      <c r="D255" s="236"/>
      <c r="E255" s="41"/>
      <c r="F255" s="91"/>
    </row>
    <row r="256" spans="1:6" s="63" customFormat="1" ht="14.25" x14ac:dyDescent="0.2">
      <c r="A256" s="116">
        <f>A255+0.1</f>
        <v>1.1000000000000001</v>
      </c>
      <c r="B256" s="117" t="s">
        <v>226</v>
      </c>
      <c r="C256" s="118">
        <v>405</v>
      </c>
      <c r="D256" s="119" t="s">
        <v>262</v>
      </c>
      <c r="E256" s="19"/>
      <c r="F256" s="19">
        <f t="shared" ref="F256:F263" si="16">ROUND(E256*C256,2)</f>
        <v>0</v>
      </c>
    </row>
    <row r="257" spans="1:6" s="63" customFormat="1" ht="13.5" customHeight="1" x14ac:dyDescent="0.2">
      <c r="A257" s="116">
        <f>A256+0.1</f>
        <v>1.2</v>
      </c>
      <c r="B257" s="117" t="s">
        <v>227</v>
      </c>
      <c r="C257" s="118">
        <v>405</v>
      </c>
      <c r="D257" s="119" t="s">
        <v>262</v>
      </c>
      <c r="E257" s="19"/>
      <c r="F257" s="19">
        <f t="shared" si="16"/>
        <v>0</v>
      </c>
    </row>
    <row r="258" spans="1:6" s="63" customFormat="1" ht="14.25" x14ac:dyDescent="0.2">
      <c r="A258" s="116">
        <f>A257+0.1</f>
        <v>1.3</v>
      </c>
      <c r="B258" s="120" t="s">
        <v>228</v>
      </c>
      <c r="C258" s="118">
        <v>97.2</v>
      </c>
      <c r="D258" s="119" t="s">
        <v>260</v>
      </c>
      <c r="E258" s="19"/>
      <c r="F258" s="19">
        <f t="shared" si="16"/>
        <v>0</v>
      </c>
    </row>
    <row r="259" spans="1:6" s="63" customFormat="1" ht="14.25" x14ac:dyDescent="0.2">
      <c r="A259" s="116">
        <f>A258+0.1</f>
        <v>1.4</v>
      </c>
      <c r="B259" s="117" t="s">
        <v>229</v>
      </c>
      <c r="C259" s="118">
        <v>97.2</v>
      </c>
      <c r="D259" s="119" t="s">
        <v>259</v>
      </c>
      <c r="E259" s="19"/>
      <c r="F259" s="19">
        <f t="shared" si="16"/>
        <v>0</v>
      </c>
    </row>
    <row r="260" spans="1:6" s="63" customFormat="1" ht="14.25" x14ac:dyDescent="0.2">
      <c r="A260" s="116">
        <f t="shared" ref="A260:A263" si="17">A259+0.1</f>
        <v>1.5</v>
      </c>
      <c r="B260" s="117" t="s">
        <v>230</v>
      </c>
      <c r="C260" s="118">
        <v>92.34</v>
      </c>
      <c r="D260" s="119" t="s">
        <v>261</v>
      </c>
      <c r="E260" s="19"/>
      <c r="F260" s="19">
        <f t="shared" si="16"/>
        <v>0</v>
      </c>
    </row>
    <row r="261" spans="1:6" s="63" customFormat="1" ht="14.25" x14ac:dyDescent="0.2">
      <c r="A261" s="116">
        <f t="shared" si="17"/>
        <v>1.6</v>
      </c>
      <c r="B261" s="117" t="s">
        <v>231</v>
      </c>
      <c r="C261" s="118">
        <v>405</v>
      </c>
      <c r="D261" s="119" t="s">
        <v>262</v>
      </c>
      <c r="E261" s="19"/>
      <c r="F261" s="19">
        <f t="shared" si="16"/>
        <v>0</v>
      </c>
    </row>
    <row r="262" spans="1:6" s="63" customFormat="1" ht="25.5" x14ac:dyDescent="0.2">
      <c r="A262" s="116">
        <f t="shared" si="17"/>
        <v>1.7</v>
      </c>
      <c r="B262" s="117" t="s">
        <v>232</v>
      </c>
      <c r="C262" s="118">
        <v>105.3</v>
      </c>
      <c r="D262" s="119" t="s">
        <v>260</v>
      </c>
      <c r="E262" s="19"/>
      <c r="F262" s="19">
        <f t="shared" si="16"/>
        <v>0</v>
      </c>
    </row>
    <row r="263" spans="1:6" s="63" customFormat="1" x14ac:dyDescent="0.2">
      <c r="A263" s="116">
        <f t="shared" si="17"/>
        <v>1.8</v>
      </c>
      <c r="B263" s="117" t="s">
        <v>233</v>
      </c>
      <c r="C263" s="118">
        <v>180</v>
      </c>
      <c r="D263" s="119" t="s">
        <v>5</v>
      </c>
      <c r="E263" s="19"/>
      <c r="F263" s="19">
        <f t="shared" si="16"/>
        <v>0</v>
      </c>
    </row>
    <row r="264" spans="1:6" s="69" customFormat="1" x14ac:dyDescent="0.2">
      <c r="A264" s="171"/>
      <c r="B264" s="228" t="s">
        <v>70</v>
      </c>
      <c r="C264" s="173"/>
      <c r="D264" s="174"/>
      <c r="E264" s="25"/>
      <c r="F264" s="68">
        <f>SUM(F256:F263)</f>
        <v>0</v>
      </c>
    </row>
    <row r="265" spans="1:6" s="63" customFormat="1" x14ac:dyDescent="0.2">
      <c r="A265" s="116"/>
      <c r="B265" s="117"/>
      <c r="C265" s="118"/>
      <c r="D265" s="119"/>
      <c r="E265" s="19"/>
      <c r="F265" s="19"/>
    </row>
    <row r="266" spans="1:6" s="45" customFormat="1" ht="12.75" customHeight="1" x14ac:dyDescent="0.2">
      <c r="A266" s="237" t="s">
        <v>12</v>
      </c>
      <c r="B266" s="163" t="s">
        <v>74</v>
      </c>
      <c r="C266" s="128"/>
      <c r="D266" s="132"/>
      <c r="E266" s="18"/>
      <c r="F266" s="18"/>
    </row>
    <row r="267" spans="1:6" s="45" customFormat="1" ht="51.75" customHeight="1" x14ac:dyDescent="0.2">
      <c r="A267" s="238">
        <v>1</v>
      </c>
      <c r="B267" s="157" t="s">
        <v>234</v>
      </c>
      <c r="C267" s="128">
        <v>1</v>
      </c>
      <c r="D267" s="132" t="s">
        <v>263</v>
      </c>
      <c r="E267" s="18"/>
      <c r="F267" s="18">
        <f>ROUND(C267*E267,2)</f>
        <v>0</v>
      </c>
    </row>
    <row r="268" spans="1:6" s="45" customFormat="1" ht="27" customHeight="1" x14ac:dyDescent="0.2">
      <c r="A268" s="238">
        <v>2</v>
      </c>
      <c r="B268" s="157" t="s">
        <v>235</v>
      </c>
      <c r="C268" s="128"/>
      <c r="D268" s="132" t="s">
        <v>265</v>
      </c>
      <c r="E268" s="18"/>
      <c r="F268" s="18">
        <f>ROUND(C268*E268,2)</f>
        <v>0</v>
      </c>
    </row>
    <row r="269" spans="1:6" s="92" customFormat="1" x14ac:dyDescent="0.2">
      <c r="A269" s="239">
        <v>3</v>
      </c>
      <c r="B269" s="157" t="s">
        <v>236</v>
      </c>
      <c r="C269" s="240">
        <v>2</v>
      </c>
      <c r="D269" s="241" t="s">
        <v>263</v>
      </c>
      <c r="E269" s="42"/>
      <c r="F269" s="17">
        <f>ROUND(C269*E269,2)</f>
        <v>0</v>
      </c>
    </row>
    <row r="270" spans="1:6" s="69" customFormat="1" x14ac:dyDescent="0.2">
      <c r="A270" s="212"/>
      <c r="B270" s="213" t="s">
        <v>71</v>
      </c>
      <c r="C270" s="214"/>
      <c r="D270" s="215"/>
      <c r="E270" s="37"/>
      <c r="F270" s="81">
        <f>SUM(F267:F269)</f>
        <v>0</v>
      </c>
    </row>
    <row r="271" spans="1:6" x14ac:dyDescent="0.2">
      <c r="A271" s="136"/>
      <c r="B271" s="120"/>
      <c r="C271" s="242"/>
      <c r="D271" s="243"/>
      <c r="E271" s="18"/>
      <c r="F271" s="93"/>
    </row>
    <row r="272" spans="1:6" s="96" customFormat="1" x14ac:dyDescent="0.2">
      <c r="A272" s="244"/>
      <c r="B272" s="245" t="s">
        <v>30</v>
      </c>
      <c r="C272" s="246"/>
      <c r="D272" s="247"/>
      <c r="E272" s="94"/>
      <c r="F272" s="95">
        <f>+F270+F264+F251+F245+F207+F137</f>
        <v>0</v>
      </c>
    </row>
    <row r="273" spans="1:6" x14ac:dyDescent="0.2">
      <c r="A273" s="248"/>
      <c r="B273" s="249"/>
      <c r="C273" s="250"/>
      <c r="D273" s="210"/>
      <c r="E273" s="18"/>
      <c r="F273" s="98"/>
    </row>
    <row r="274" spans="1:6" x14ac:dyDescent="0.2">
      <c r="A274" s="248"/>
      <c r="B274" s="251" t="s">
        <v>31</v>
      </c>
      <c r="C274" s="250"/>
      <c r="D274" s="210"/>
      <c r="E274" s="18"/>
      <c r="F274" s="98"/>
    </row>
    <row r="275" spans="1:6" x14ac:dyDescent="0.2">
      <c r="A275" s="248"/>
      <c r="B275" s="252" t="s">
        <v>237</v>
      </c>
      <c r="C275" s="253">
        <v>0.1</v>
      </c>
      <c r="D275" s="254"/>
      <c r="E275" s="18"/>
      <c r="F275" s="97">
        <f t="shared" ref="F275:F281" si="18">ROUND(F$272*C275,)</f>
        <v>0</v>
      </c>
    </row>
    <row r="276" spans="1:6" x14ac:dyDescent="0.2">
      <c r="A276" s="248"/>
      <c r="B276" s="252" t="s">
        <v>238</v>
      </c>
      <c r="C276" s="253">
        <v>0.03</v>
      </c>
      <c r="D276" s="254"/>
      <c r="E276" s="18"/>
      <c r="F276" s="97">
        <f t="shared" si="18"/>
        <v>0</v>
      </c>
    </row>
    <row r="277" spans="1:6" x14ac:dyDescent="0.2">
      <c r="A277" s="248"/>
      <c r="B277" s="252" t="s">
        <v>239</v>
      </c>
      <c r="C277" s="253">
        <v>0.04</v>
      </c>
      <c r="D277" s="254"/>
      <c r="E277" s="18"/>
      <c r="F277" s="97">
        <f t="shared" si="18"/>
        <v>0</v>
      </c>
    </row>
    <row r="278" spans="1:6" x14ac:dyDescent="0.2">
      <c r="A278" s="248"/>
      <c r="B278" s="252" t="s">
        <v>240</v>
      </c>
      <c r="C278" s="253">
        <v>0.05</v>
      </c>
      <c r="D278" s="254"/>
      <c r="E278" s="18"/>
      <c r="F278" s="97">
        <f t="shared" si="18"/>
        <v>0</v>
      </c>
    </row>
    <row r="279" spans="1:6" x14ac:dyDescent="0.2">
      <c r="A279" s="248"/>
      <c r="B279" s="252" t="s">
        <v>241</v>
      </c>
      <c r="C279" s="253">
        <v>0.03</v>
      </c>
      <c r="D279" s="254"/>
      <c r="E279" s="18"/>
      <c r="F279" s="97">
        <f t="shared" si="18"/>
        <v>0</v>
      </c>
    </row>
    <row r="280" spans="1:6" x14ac:dyDescent="0.2">
      <c r="A280" s="248"/>
      <c r="B280" s="252" t="s">
        <v>242</v>
      </c>
      <c r="C280" s="253">
        <v>0.01</v>
      </c>
      <c r="D280" s="254"/>
      <c r="E280" s="18"/>
      <c r="F280" s="97">
        <f t="shared" si="18"/>
        <v>0</v>
      </c>
    </row>
    <row r="281" spans="1:6" ht="25.5" x14ac:dyDescent="0.2">
      <c r="A281" s="255"/>
      <c r="B281" s="252" t="s">
        <v>243</v>
      </c>
      <c r="C281" s="253">
        <v>0.03</v>
      </c>
      <c r="D281" s="254"/>
      <c r="E281" s="18"/>
      <c r="F281" s="97">
        <f t="shared" si="18"/>
        <v>0</v>
      </c>
    </row>
    <row r="282" spans="1:6" x14ac:dyDescent="0.2">
      <c r="A282" s="255"/>
      <c r="B282" s="252" t="s">
        <v>244</v>
      </c>
      <c r="C282" s="253">
        <v>0.18</v>
      </c>
      <c r="D282" s="256"/>
      <c r="E282" s="18"/>
      <c r="F282" s="97">
        <f>ROUND(F$275*C282,)</f>
        <v>0</v>
      </c>
    </row>
    <row r="283" spans="1:6" s="45" customFormat="1" ht="12.75" customHeight="1" x14ac:dyDescent="0.2">
      <c r="A283" s="238"/>
      <c r="B283" s="252" t="s">
        <v>83</v>
      </c>
      <c r="C283" s="257">
        <v>1E-3</v>
      </c>
      <c r="D283" s="132"/>
      <c r="E283" s="18"/>
      <c r="F283" s="18">
        <f>+C283*F272</f>
        <v>0</v>
      </c>
    </row>
    <row r="284" spans="1:6" x14ac:dyDescent="0.2">
      <c r="A284" s="255"/>
      <c r="B284" s="258" t="s">
        <v>245</v>
      </c>
      <c r="C284" s="254">
        <v>0.05</v>
      </c>
      <c r="D284" s="254"/>
      <c r="E284" s="18"/>
      <c r="F284" s="97">
        <f>ROUND(F$272*C284,)</f>
        <v>0</v>
      </c>
    </row>
    <row r="285" spans="1:6" s="62" customFormat="1" x14ac:dyDescent="0.2">
      <c r="A285" s="259"/>
      <c r="B285" s="260" t="s">
        <v>246</v>
      </c>
      <c r="C285" s="261">
        <v>0.1</v>
      </c>
      <c r="D285" s="262"/>
      <c r="E285" s="99"/>
      <c r="F285" s="97">
        <f>ROUND(F$272*C285,)</f>
        <v>0</v>
      </c>
    </row>
    <row r="286" spans="1:6" s="62" customFormat="1" x14ac:dyDescent="0.2">
      <c r="A286" s="259"/>
      <c r="B286" s="260" t="s">
        <v>247</v>
      </c>
      <c r="C286" s="261">
        <v>1.4999999999999999E-2</v>
      </c>
      <c r="D286" s="262"/>
      <c r="E286" s="99"/>
      <c r="F286" s="97">
        <f>ROUND(F$272*C286,)</f>
        <v>0</v>
      </c>
    </row>
    <row r="287" spans="1:6" x14ac:dyDescent="0.2">
      <c r="A287" s="255"/>
      <c r="B287" s="263" t="s">
        <v>32</v>
      </c>
      <c r="C287" s="264"/>
      <c r="D287" s="256"/>
      <c r="E287" s="18"/>
      <c r="F287" s="98">
        <f>SUM(F275:F286)</f>
        <v>0</v>
      </c>
    </row>
    <row r="288" spans="1:6" x14ac:dyDescent="0.2">
      <c r="A288" s="255"/>
      <c r="B288" s="265"/>
      <c r="C288" s="253"/>
      <c r="D288" s="256"/>
      <c r="E288" s="18"/>
      <c r="F288" s="97"/>
    </row>
    <row r="289" spans="1:6" s="96" customFormat="1" x14ac:dyDescent="0.2">
      <c r="A289" s="266"/>
      <c r="B289" s="267" t="s">
        <v>82</v>
      </c>
      <c r="C289" s="268"/>
      <c r="D289" s="269"/>
      <c r="E289" s="100"/>
      <c r="F289" s="95">
        <f>F272+F287</f>
        <v>0</v>
      </c>
    </row>
    <row r="290" spans="1:6" s="96" customFormat="1" x14ac:dyDescent="0.2">
      <c r="A290" s="270"/>
      <c r="B290" s="270" t="s">
        <v>33</v>
      </c>
      <c r="C290" s="271"/>
      <c r="D290" s="271"/>
      <c r="E290" s="101"/>
      <c r="F290" s="102">
        <f>+F289</f>
        <v>0</v>
      </c>
    </row>
    <row r="291" spans="1:6" x14ac:dyDescent="0.2">
      <c r="A291" s="45"/>
      <c r="B291" s="103"/>
      <c r="C291" s="103"/>
      <c r="D291" s="103"/>
      <c r="E291" s="103"/>
      <c r="F291" s="103"/>
    </row>
    <row r="292" spans="1:6" x14ac:dyDescent="0.2">
      <c r="A292" s="63"/>
      <c r="B292" s="63"/>
      <c r="C292" s="104"/>
      <c r="D292" s="63"/>
      <c r="E292" s="104"/>
      <c r="F292" s="104"/>
    </row>
    <row r="293" spans="1:6" x14ac:dyDescent="0.2">
      <c r="A293" s="45"/>
      <c r="B293" s="45"/>
      <c r="C293" s="45"/>
      <c r="D293" s="45"/>
      <c r="E293" s="63"/>
      <c r="F293" s="45"/>
    </row>
    <row r="294" spans="1:6" x14ac:dyDescent="0.2">
      <c r="A294" s="45"/>
      <c r="B294" s="45"/>
      <c r="C294" s="45"/>
      <c r="D294" s="45"/>
      <c r="E294" s="63"/>
      <c r="F294" s="45"/>
    </row>
    <row r="295" spans="1:6" x14ac:dyDescent="0.2">
      <c r="A295" s="45"/>
      <c r="B295" s="45"/>
      <c r="C295" s="45"/>
      <c r="D295" s="45"/>
      <c r="E295" s="63"/>
      <c r="F295" s="45"/>
    </row>
    <row r="296" spans="1:6" x14ac:dyDescent="0.2">
      <c r="A296" s="45"/>
      <c r="B296" s="45"/>
      <c r="C296" s="45"/>
      <c r="D296" s="45"/>
      <c r="E296" s="63"/>
      <c r="F296" s="45"/>
    </row>
    <row r="297" spans="1:6" x14ac:dyDescent="0.2">
      <c r="A297" s="45"/>
      <c r="B297" s="45"/>
      <c r="C297" s="45"/>
      <c r="D297" s="45"/>
      <c r="E297" s="63"/>
      <c r="F297" s="45"/>
    </row>
    <row r="298" spans="1:6" x14ac:dyDescent="0.2">
      <c r="A298" s="45"/>
      <c r="B298" s="45"/>
      <c r="C298" s="45"/>
      <c r="D298" s="45"/>
      <c r="E298" s="63"/>
      <c r="F298" s="45"/>
    </row>
    <row r="299" spans="1:6" x14ac:dyDescent="0.2">
      <c r="A299" s="45"/>
      <c r="B299" s="45"/>
      <c r="C299" s="45"/>
      <c r="D299" s="45"/>
      <c r="E299" s="63"/>
      <c r="F299" s="45"/>
    </row>
    <row r="300" spans="1:6" x14ac:dyDescent="0.2">
      <c r="A300" s="45"/>
      <c r="B300" s="45"/>
      <c r="C300" s="45"/>
      <c r="D300" s="45"/>
      <c r="E300" s="63"/>
      <c r="F300" s="45"/>
    </row>
    <row r="301" spans="1:6" x14ac:dyDescent="0.2">
      <c r="A301" s="45"/>
      <c r="B301" s="45"/>
      <c r="C301" s="45"/>
      <c r="D301" s="45"/>
      <c r="E301" s="63"/>
      <c r="F301" s="45"/>
    </row>
    <row r="302" spans="1:6" x14ac:dyDescent="0.2">
      <c r="A302" s="45"/>
      <c r="B302" s="45"/>
      <c r="C302" s="45"/>
      <c r="D302" s="45"/>
      <c r="E302" s="63"/>
      <c r="F302" s="45"/>
    </row>
    <row r="303" spans="1:6" x14ac:dyDescent="0.2">
      <c r="A303" s="45"/>
      <c r="B303" s="45"/>
      <c r="C303" s="45"/>
      <c r="D303" s="45"/>
      <c r="E303" s="63"/>
      <c r="F303" s="45"/>
    </row>
    <row r="304" spans="1:6" x14ac:dyDescent="0.2">
      <c r="A304" s="45"/>
      <c r="B304" s="45"/>
      <c r="C304" s="45"/>
      <c r="D304" s="45"/>
      <c r="E304" s="63"/>
      <c r="F304" s="45"/>
    </row>
    <row r="305" spans="1:6" x14ac:dyDescent="0.2">
      <c r="A305" s="45"/>
      <c r="B305" s="45"/>
      <c r="C305" s="45"/>
      <c r="D305" s="45"/>
      <c r="E305" s="63"/>
      <c r="F305" s="45"/>
    </row>
  </sheetData>
  <sheetProtection password="8A46" sheet="1" objects="1" scenarios="1"/>
  <mergeCells count="8">
    <mergeCell ref="A7:F7"/>
    <mergeCell ref="A8:B8"/>
    <mergeCell ref="A9:F9"/>
    <mergeCell ref="A1:F1"/>
    <mergeCell ref="A2:F2"/>
    <mergeCell ref="A3:F3"/>
    <mergeCell ref="A4:F4"/>
    <mergeCell ref="A6:F6"/>
  </mergeCells>
  <printOptions horizontalCentered="1"/>
  <pageMargins left="0.19685039370078741" right="0.11811023622047245" top="0.35433070866141736" bottom="0.19685039370078741" header="0.31496062992125984" footer="0.31496062992125984"/>
  <pageSetup scale="83" orientation="portrait" r:id="rId1"/>
  <headerFooter>
    <oddFooter>&amp;C&amp;P de &amp;N&amp;RMejoramiento Planta de Tratamiento 
de Aguas Residuales de Hatillo</oddFooter>
  </headerFooter>
  <rowBreaks count="5" manualBreakCount="5">
    <brk id="63" max="5" man="1"/>
    <brk id="108" max="5" man="1"/>
    <brk id="164" max="5" man="1"/>
    <brk id="220" max="5" man="1"/>
    <brk id="26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PREP. VINCULADO</vt:lpstr>
      <vt:lpstr>'PREP. VINCULADO'!Área_de_impresión</vt:lpstr>
      <vt:lpstr>'PREP. VINCULADO'!Títulos_a_imprimir</vt:lpstr>
    </vt:vector>
  </TitlesOfParts>
  <Company>inapa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Heredia</dc:creator>
  <cp:lastModifiedBy>Federico De la Cruz Beltre</cp:lastModifiedBy>
  <cp:lastPrinted>2021-07-21T22:49:22Z</cp:lastPrinted>
  <dcterms:created xsi:type="dcterms:W3CDTF">2008-02-06T14:52:42Z</dcterms:created>
  <dcterms:modified xsi:type="dcterms:W3CDTF">2021-08-26T17:12:45Z</dcterms:modified>
</cp:coreProperties>
</file>