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smin.candelario\Desktop\"/>
    </mc:Choice>
  </mc:AlternateContent>
  <bookViews>
    <workbookView xWindow="-15" yWindow="345" windowWidth="9180" windowHeight="7800" activeTab="5"/>
  </bookViews>
  <sheets>
    <sheet name="Funcionamiento " sheetId="1" r:id="rId1"/>
    <sheet name="POPULAR " sheetId="2" r:id="rId2"/>
    <sheet name="DIAGNOSTICO Y FORMULACION " sheetId="3" r:id="rId3"/>
    <sheet name="DOLLARES " sheetId="4" r:id="rId4"/>
    <sheet name="SUELDOS " sheetId="5" r:id="rId5"/>
    <sheet name="OBRAS " sheetId="6" r:id="rId6"/>
  </sheets>
  <definedNames>
    <definedName name="_xlnm.Print_Area" localSheetId="5">'OBRAS '!$A$2:$H$67</definedName>
  </definedNames>
  <calcPr calcId="152511"/>
</workbook>
</file>

<file path=xl/calcChain.xml><?xml version="1.0" encoding="utf-8"?>
<calcChain xmlns="http://schemas.openxmlformats.org/spreadsheetml/2006/main">
  <c r="H13" i="6" l="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H42" i="6" s="1"/>
  <c r="H43" i="6" s="1"/>
  <c r="H44" i="6" s="1"/>
  <c r="H45" i="6" s="1"/>
  <c r="H46" i="6" s="1"/>
  <c r="H47" i="6" s="1"/>
  <c r="H48" i="6" s="1"/>
  <c r="G12" i="5" l="1"/>
  <c r="G13" i="5" s="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12" i="4" l="1"/>
  <c r="G20" i="3" l="1"/>
  <c r="G21" i="3" s="1"/>
  <c r="G22" i="3" s="1"/>
  <c r="G23" i="3" s="1"/>
  <c r="G24" i="3" s="1"/>
  <c r="G25" i="3" s="1"/>
  <c r="G26" i="3" s="1"/>
  <c r="G11" i="2" l="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12" i="1" l="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 r="G125" i="1" s="1"/>
  <c r="G126" i="1" s="1"/>
  <c r="G127" i="1" s="1"/>
  <c r="G128" i="1" s="1"/>
  <c r="G129" i="1" s="1"/>
  <c r="G130" i="1" s="1"/>
  <c r="G131" i="1" s="1"/>
  <c r="G132" i="1" s="1"/>
  <c r="G133" i="1" s="1"/>
  <c r="G134" i="1" s="1"/>
  <c r="G135" i="1" s="1"/>
  <c r="G136" i="1" s="1"/>
  <c r="G137" i="1" s="1"/>
  <c r="G138" i="1" s="1"/>
  <c r="G139" i="1" s="1"/>
  <c r="G140" i="1" s="1"/>
  <c r="G141" i="1" s="1"/>
  <c r="G142" i="1" s="1"/>
  <c r="G143" i="1" s="1"/>
  <c r="G144" i="1" s="1"/>
  <c r="G145" i="1" s="1"/>
  <c r="G146" i="1" s="1"/>
  <c r="G147" i="1" s="1"/>
  <c r="G148" i="1" s="1"/>
  <c r="G149" i="1" s="1"/>
  <c r="G150" i="1" s="1"/>
  <c r="G151" i="1" s="1"/>
  <c r="G152" i="1" s="1"/>
  <c r="G153" i="1" s="1"/>
  <c r="G154" i="1" s="1"/>
  <c r="G155" i="1" s="1"/>
  <c r="G156" i="1" s="1"/>
  <c r="G157" i="1" s="1"/>
  <c r="G158" i="1" s="1"/>
  <c r="G159" i="1" s="1"/>
  <c r="G160" i="1" s="1"/>
  <c r="G161" i="1" s="1"/>
  <c r="G162" i="1" s="1"/>
  <c r="G163" i="1" s="1"/>
  <c r="G164" i="1" s="1"/>
  <c r="G165" i="1" s="1"/>
  <c r="G166" i="1" s="1"/>
  <c r="G167" i="1" s="1"/>
  <c r="G168" i="1" s="1"/>
  <c r="G169" i="1" s="1"/>
  <c r="G170" i="1" s="1"/>
  <c r="G171" i="1" s="1"/>
  <c r="G172" i="1" s="1"/>
  <c r="G173" i="1" s="1"/>
  <c r="G174" i="1" s="1"/>
  <c r="G175" i="1" s="1"/>
  <c r="G176" i="1" s="1"/>
  <c r="G177" i="1" s="1"/>
  <c r="G178" i="1" s="1"/>
  <c r="G179" i="1" s="1"/>
  <c r="G180" i="1" s="1"/>
  <c r="G181" i="1" s="1"/>
  <c r="G182" i="1" s="1"/>
  <c r="G183" i="1" s="1"/>
  <c r="G184" i="1" s="1"/>
  <c r="G185" i="1" s="1"/>
  <c r="G186" i="1" s="1"/>
  <c r="G187" i="1" s="1"/>
  <c r="G188" i="1" s="1"/>
  <c r="G189" i="1" s="1"/>
  <c r="G190" i="1" s="1"/>
  <c r="G191" i="1" s="1"/>
  <c r="G192" i="1" s="1"/>
  <c r="G193" i="1" s="1"/>
  <c r="G194" i="1" s="1"/>
  <c r="G195" i="1" s="1"/>
  <c r="G196" i="1" s="1"/>
  <c r="G197" i="1" s="1"/>
  <c r="G198" i="1" s="1"/>
  <c r="G199" i="1" s="1"/>
  <c r="G200" i="1" s="1"/>
  <c r="G201" i="1" s="1"/>
  <c r="G202" i="1" s="1"/>
  <c r="G203" i="1" s="1"/>
  <c r="G204" i="1" s="1"/>
  <c r="G205" i="1" s="1"/>
  <c r="G206" i="1" s="1"/>
  <c r="G207" i="1" s="1"/>
  <c r="G208" i="1" s="1"/>
  <c r="G209" i="1" s="1"/>
  <c r="G210" i="1" s="1"/>
  <c r="G211" i="1" s="1"/>
  <c r="G212" i="1" s="1"/>
  <c r="G213" i="1" s="1"/>
  <c r="G214" i="1" s="1"/>
  <c r="G215" i="1" s="1"/>
  <c r="G216" i="1" s="1"/>
  <c r="G217" i="1" s="1"/>
  <c r="G218" i="1" s="1"/>
  <c r="G219" i="1" s="1"/>
  <c r="G220" i="1" s="1"/>
  <c r="G221" i="1" s="1"/>
  <c r="G222" i="1" s="1"/>
  <c r="G223" i="1" s="1"/>
  <c r="G224" i="1" s="1"/>
  <c r="G225" i="1" s="1"/>
  <c r="G226" i="1" s="1"/>
  <c r="G227" i="1" s="1"/>
  <c r="G228" i="1" s="1"/>
  <c r="G229" i="1" s="1"/>
  <c r="G230" i="1" s="1"/>
  <c r="G231" i="1" s="1"/>
  <c r="G232" i="1" s="1"/>
  <c r="G233" i="1" s="1"/>
  <c r="G234" i="1" s="1"/>
  <c r="G235" i="1" s="1"/>
  <c r="G236" i="1" s="1"/>
  <c r="G237" i="1" s="1"/>
  <c r="G238" i="1" s="1"/>
  <c r="G239" i="1" s="1"/>
  <c r="G240" i="1" s="1"/>
  <c r="G241" i="1" s="1"/>
  <c r="G242" i="1" s="1"/>
  <c r="G243" i="1" s="1"/>
  <c r="G244" i="1" s="1"/>
  <c r="G245" i="1" s="1"/>
  <c r="G246" i="1" s="1"/>
  <c r="G247" i="1" s="1"/>
  <c r="G248" i="1" s="1"/>
  <c r="G249" i="1" s="1"/>
  <c r="G250" i="1" s="1"/>
  <c r="G251" i="1" s="1"/>
  <c r="G252" i="1" s="1"/>
  <c r="G253" i="1" s="1"/>
  <c r="G254" i="1" s="1"/>
  <c r="G255" i="1" s="1"/>
  <c r="G256" i="1" s="1"/>
  <c r="G257" i="1" s="1"/>
  <c r="G258" i="1" s="1"/>
  <c r="G259" i="1" s="1"/>
  <c r="G260" i="1" s="1"/>
  <c r="G261" i="1" s="1"/>
  <c r="G262" i="1" s="1"/>
  <c r="G263" i="1" s="1"/>
  <c r="G264" i="1" s="1"/>
  <c r="G265" i="1" s="1"/>
  <c r="G266" i="1" s="1"/>
  <c r="G267" i="1" s="1"/>
  <c r="G268" i="1" s="1"/>
  <c r="G269" i="1" s="1"/>
  <c r="G270" i="1" s="1"/>
  <c r="G271" i="1" s="1"/>
  <c r="G272" i="1" s="1"/>
  <c r="G273" i="1" s="1"/>
  <c r="G274" i="1" s="1"/>
  <c r="G275" i="1" s="1"/>
  <c r="G276" i="1" s="1"/>
  <c r="G277" i="1" s="1"/>
  <c r="G278" i="1" s="1"/>
  <c r="G279" i="1" s="1"/>
  <c r="G280" i="1" s="1"/>
  <c r="G281" i="1" s="1"/>
  <c r="G282" i="1" s="1"/>
  <c r="G283" i="1" s="1"/>
  <c r="G284" i="1" s="1"/>
  <c r="G285" i="1" s="1"/>
  <c r="G286" i="1" s="1"/>
  <c r="G287" i="1" s="1"/>
  <c r="G288" i="1" s="1"/>
  <c r="G289" i="1" s="1"/>
  <c r="G290" i="1" s="1"/>
  <c r="G291" i="1" s="1"/>
  <c r="G292" i="1" s="1"/>
  <c r="G293" i="1" s="1"/>
  <c r="G294" i="1" s="1"/>
  <c r="G295" i="1" s="1"/>
  <c r="G296" i="1" s="1"/>
  <c r="G297" i="1" s="1"/>
  <c r="G298" i="1" s="1"/>
  <c r="G299" i="1" s="1"/>
  <c r="G300" i="1" s="1"/>
  <c r="G301" i="1" s="1"/>
  <c r="G302" i="1" s="1"/>
  <c r="G303" i="1" s="1"/>
  <c r="G304" i="1" s="1"/>
  <c r="G305" i="1" s="1"/>
  <c r="G306" i="1" s="1"/>
  <c r="G307" i="1" s="1"/>
  <c r="G308" i="1" s="1"/>
  <c r="G309" i="1" s="1"/>
  <c r="G310" i="1" s="1"/>
  <c r="G311" i="1" s="1"/>
  <c r="G312" i="1" s="1"/>
  <c r="G313" i="1" s="1"/>
  <c r="G314" i="1" s="1"/>
  <c r="G315" i="1" s="1"/>
  <c r="G316" i="1" s="1"/>
  <c r="G317" i="1" s="1"/>
  <c r="G318" i="1" s="1"/>
  <c r="G319" i="1" s="1"/>
  <c r="G320" i="1" s="1"/>
  <c r="G321" i="1" s="1"/>
  <c r="G322" i="1" s="1"/>
  <c r="G323" i="1" s="1"/>
  <c r="G324" i="1" s="1"/>
  <c r="G325" i="1" s="1"/>
  <c r="G326" i="1" s="1"/>
  <c r="G327" i="1" s="1"/>
  <c r="G328" i="1" s="1"/>
  <c r="G329" i="1" s="1"/>
  <c r="G330" i="1" s="1"/>
  <c r="G331" i="1" s="1"/>
  <c r="G332" i="1" s="1"/>
  <c r="G333" i="1" s="1"/>
  <c r="G334" i="1" s="1"/>
  <c r="G335" i="1" s="1"/>
  <c r="G336" i="1" s="1"/>
  <c r="G337" i="1" s="1"/>
  <c r="G338" i="1" s="1"/>
  <c r="G339" i="1" s="1"/>
  <c r="G340" i="1" s="1"/>
  <c r="G341" i="1" s="1"/>
  <c r="G342" i="1" s="1"/>
  <c r="G343" i="1" s="1"/>
  <c r="G344" i="1" s="1"/>
  <c r="G345" i="1" s="1"/>
  <c r="G346" i="1" s="1"/>
  <c r="G347" i="1" s="1"/>
  <c r="G348" i="1" s="1"/>
  <c r="G349" i="1" s="1"/>
  <c r="G350" i="1" s="1"/>
  <c r="G351" i="1" s="1"/>
  <c r="G352" i="1" s="1"/>
  <c r="G353" i="1" s="1"/>
  <c r="G354" i="1" s="1"/>
  <c r="G355" i="1" s="1"/>
  <c r="G356" i="1" s="1"/>
  <c r="G357" i="1" s="1"/>
  <c r="G358" i="1" s="1"/>
  <c r="G359" i="1" s="1"/>
  <c r="G360" i="1" s="1"/>
  <c r="G361" i="1" s="1"/>
  <c r="G362" i="1" s="1"/>
  <c r="G363" i="1" s="1"/>
  <c r="G364" i="1" s="1"/>
  <c r="G365" i="1" s="1"/>
  <c r="G366" i="1" s="1"/>
  <c r="G367" i="1" s="1"/>
  <c r="G368" i="1" s="1"/>
  <c r="G369" i="1" s="1"/>
  <c r="G370" i="1" s="1"/>
  <c r="G371" i="1" s="1"/>
  <c r="G372" i="1" s="1"/>
  <c r="G373" i="1" s="1"/>
  <c r="G374" i="1" s="1"/>
</calcChain>
</file>

<file path=xl/sharedStrings.xml><?xml version="1.0" encoding="utf-8"?>
<sst xmlns="http://schemas.openxmlformats.org/spreadsheetml/2006/main" count="640" uniqueCount="419">
  <si>
    <t xml:space="preserve">TRANSFERENCIA INTERNAS </t>
  </si>
  <si>
    <t>AVISO DE DEBITO</t>
  </si>
  <si>
    <t>APORTE TESOREO NACIONAL</t>
  </si>
  <si>
    <t>REINTEGRO</t>
  </si>
  <si>
    <t>DEPOSITO</t>
  </si>
  <si>
    <t xml:space="preserve">Banlance </t>
  </si>
  <si>
    <t xml:space="preserve">Credito </t>
  </si>
  <si>
    <t>Debito</t>
  </si>
  <si>
    <t>Descripcion</t>
  </si>
  <si>
    <t>No.ck/transf</t>
  </si>
  <si>
    <t xml:space="preserve">Fecha </t>
  </si>
  <si>
    <t>Balance Inicial:</t>
  </si>
  <si>
    <t>Cuenta Bancaria 030-500017-9</t>
  </si>
  <si>
    <t>Año del Desarrollo Agroforestal</t>
  </si>
  <si>
    <t>INSTITUTO NACIONAL DE AGUAS POTABLES Y ALCANTARILLADOS (INAPA)</t>
  </si>
  <si>
    <t>DEL 1 AL 31 DE OCTUBRE   2017</t>
  </si>
  <si>
    <t>PAGO FACTURA NO. A01001001150000015/24-08-2017,PUBLICIDAD EN PERIODICOS INAUGARACION ACS. MULTIPLE CABRERA Y MATANCITAS, PROV. MARIA TRINIDAD SANCHEZ</t>
  </si>
  <si>
    <t>REPOSICION DE FONDO CAJA CHICA DE LA PLANTA DE TRATAMMIENTO DE SAMANA, ZONA 111.</t>
  </si>
  <si>
    <t>NULO</t>
  </si>
  <si>
    <t xml:space="preserve">REPOSICION DE FONDO CAJA CHICA DE LA PLANTA DE TRATAMMIENTO DE ZONA 111. NAGUA </t>
  </si>
  <si>
    <t>REPOSICION FONDO EN SUSPENSO DESTINADO PARA OPERACIÓN Y TRATAMIENTO DE ACS. DE BONAO.</t>
  </si>
  <si>
    <t>REPOSICION FONDO FIJO DE LA SECCION DE TRANSPORTACION DESTINADO PARA LAS REPARACIONES, COMPRAS DE REPUESTOS Y PAGO DE PEAJES DE LA FLOTILLA DE VEHICULO DE LA INSTITUCION.</t>
  </si>
  <si>
    <t>REPOSICION DE CAJA CHICA DEL LABORATORIA ING.MARCO RODRIGUEZ DEL NIVEL CENTRAL.</t>
  </si>
  <si>
    <t>EFT-2313</t>
  </si>
  <si>
    <t>SALDO FACTURA NO. A010010011500000505/11-10-2016, REPARACIONES, SUMINISTRO DE PIEZAS, REPUESTOS Y OTROS.</t>
  </si>
  <si>
    <t>EFT-2314</t>
  </si>
  <si>
    <t>PAGO FACTURA NO. A010010011500000566/14-08-2017,REPARACION  Y MANTENIMIENTO MOTOR ELECTRICO VERTICAL, PROV. BARAHONA.</t>
  </si>
  <si>
    <t>PAGO VIATICO POR VIAJE A TALLER DE FONTANERIA PROYECTO RESILENCIA LA SEQUIA,COMUNIDAD CARRIZAL, PROV. DAJABON.</t>
  </si>
  <si>
    <t>REPOSICION FONDO REPONIBLE PARA VIATICOS DESTINADO PARA CUBRIR LAS URGENCIAS DE LA DIRECCION DE OPERACIONES .</t>
  </si>
  <si>
    <t>PAGO FACTURA NO.A020020021500025266/07,25299/11.2017. SERV. MANTENIMIENTO PREVENTIVO A DIFERENTES VEHICULOS DEL NIVEL CENTRAL.</t>
  </si>
  <si>
    <t>PAGO FACTURA NO.A010010011500000083/15-08-2017.SERV. ABASTECIMIENTO DE AGUA CON CAMION CISTERNA DE SU PROPIEDAD EN LA COMUNIDAD SABANA ALTA, PROV.SAN JUAN.</t>
  </si>
  <si>
    <t>PAGO FACTURA NO.P010010011500605934/26-04-2017. SERV. MANTENIMIENTO PREVENTIVO, PROV. SAN FRANCISCO DE MACORIS.</t>
  </si>
  <si>
    <t>EFT-2315</t>
  </si>
  <si>
    <t xml:space="preserve">PAGO FACTURA NO.A010010011500000046/24-02-2016. SERV.MANTENIMIENTO </t>
  </si>
  <si>
    <t>EFT-2316</t>
  </si>
  <si>
    <t>PAGO FACTURA NO. A010010011500000081/24-07-2017. SERV. DE REPARACION Y/O MANTENIMIENTO.</t>
  </si>
  <si>
    <t>EFT-2317</t>
  </si>
  <si>
    <t>PAGO FACTURA NO. A010010011500001240/28-03-2017. SERV MANTENIMIENTO, REPARACIONES Y PIEZAS.</t>
  </si>
  <si>
    <t xml:space="preserve">PAGO FACTURA NO. P010010011502756140/11-08-17. SERV. DISTRIBUCION DE AGUA DE CAMION CISTERNA DE SU PROPIEDAD,PROV. SAN CRISTOBAL </t>
  </si>
  <si>
    <t>EFT-2318</t>
  </si>
  <si>
    <t>PAGO FACTURA NO. A01001001150000966/03-04-2017. SUMINISTRO DE PIEZAS ,REPARACION, MANTENIMIENTO. PROV. BARAHONA.</t>
  </si>
  <si>
    <t>EFT-2319</t>
  </si>
  <si>
    <t>EFT-2320</t>
  </si>
  <si>
    <t>PAGO FACTURA NO. A010010011500002372/22-2017.SERV. REPARACIONES Y CONFECION DE PIEZAS.</t>
  </si>
  <si>
    <t>PAGO ARBRITO DEL AYUNTAMIENTO DE LAS MATAS  DE FARFAN.</t>
  </si>
  <si>
    <t>PAGO FACTURA NO.A02000300111500002735/07-2017. SERV. MANTENIMIENTO PREVENTIVO.</t>
  </si>
  <si>
    <t>REPOSICION FONDO DE CAJA CHICA DE LA RDIRECCION EJECUTIVA.</t>
  </si>
  <si>
    <t>EFT-2321</t>
  </si>
  <si>
    <t>PAGO FACTURA NO. A01001001150000031/08-09-2017. SERV. TRANSPORTE AL PERSONAL DE LA INSTITUCION.</t>
  </si>
  <si>
    <t>EFT-2322</t>
  </si>
  <si>
    <t>PAGO FACTURA NO. A01001001150000525/11-2017. SERV. SUMINISTRO DE PIEZAS , REPUESTOS.</t>
  </si>
  <si>
    <t>EFT-2323</t>
  </si>
  <si>
    <t>PAGO FACTURA NO. A01001001150000704/10-2017.SUMINISTRO DE BIENES, CILINDRO DE CLORO GAS DE 907.</t>
  </si>
  <si>
    <t>EFT-2324</t>
  </si>
  <si>
    <t>PAGO VIATICO DEPARTAMENTO DE DESARROLLO RURAL EN APS.</t>
  </si>
  <si>
    <t>EFT-2325</t>
  </si>
  <si>
    <t>PAGO FACTURA NO. A010010011500000071/08-06-2017.HONORARIOS PERSONALES A FAVOR DEL NOTARIO</t>
  </si>
  <si>
    <t>EFT-2326</t>
  </si>
  <si>
    <t>PAGO FACTURA NO. A01001001150000172/09-03-2017. SUMINISTRO DE TRES TRANSFORMADORES TIPO POSTE.</t>
  </si>
  <si>
    <t>EFT-2327</t>
  </si>
  <si>
    <t>PAGO FACTURA NO. A0100100115707/04-10-2017. 1ER. ABONO AL CONTRATO DESUMINISTRO.</t>
  </si>
  <si>
    <t>PAGO FACTURA NO.A010010011100003711/12-09-2017. ALQUILER LOCAL COMERCIAL TENARES, PROV. HERMANAS MIRABAL.</t>
  </si>
  <si>
    <t>PAGO FACTURA NO.A010010011100003706/12-09-2017. ALQUILER LOCAL COMERCIAL , PROV. MONTECRISTIS.</t>
  </si>
  <si>
    <t>PAGO FACTURA NO.A010010011100003639/12-09-2017. ALQUILER LOCAL COMERCIAL , PROV. VALVERDE.</t>
  </si>
  <si>
    <t>PAGO FACTURA NO.A010010011100003710/12-09-2017. ALQUILER LOCAL COMERCIAL , PROV. SANTIAGO.</t>
  </si>
  <si>
    <t>PAGO FACTURA NO.A010010011100003702/12-09-2017. ALQUILER LOCAL COMERCIAL , PROV. SANTIAGO.</t>
  </si>
  <si>
    <t xml:space="preserve">PAGO FACTURA NO.A010010011100003714/12-09-2017. ALQUILER LOCAL COMERCIAL , PROV. MONSEÑOL NOUEL </t>
  </si>
  <si>
    <t xml:space="preserve">PAGO FACTURA NO.A010010011100003701/12-09-2017. ALQUILER LOCAL COMERCIAL , PROV. EL SEIBO </t>
  </si>
  <si>
    <t xml:space="preserve">PAGO FACTURA NO.A010010011100003703/12-09-2017. ALQUILER LOCAL COMERCIAL , PROV. EL SEIBO </t>
  </si>
  <si>
    <t>PAGO FACTURA NO.A010010011300003949/12-09-2017. ALQUILER LOCAL COMERCIAL , PROV. LA ALTAGRACIA</t>
  </si>
  <si>
    <t>PAGO FACTURA NO.A010010011100003712/12-09-2017. ALQUILER LOCAL COMERCIAL , PROV. MONSEÑOL NOUEL</t>
  </si>
  <si>
    <t>PAGO FACTURA NO.A010010011100003705/12-09-2017. ALQUILER LOCAL COMERCIAL , PROV. SANTIAGO.</t>
  </si>
  <si>
    <t>PAGO FACTURA NO.A010010011100002838/12-09-2017. ALQUILER LOCAL COMERCIAL , PROV. VALVERDE</t>
  </si>
  <si>
    <t>PAGO FACTURA NO.A010010011100003679/12-09-2017. ALQUILER LOCAL COMERCIAL , PROV. MARIA TRINIDAD SANCHEZ</t>
  </si>
  <si>
    <t>PAGO FACTURA NO.A010010011100003677/12-09-2017. ALQUILER LOCAL COMERCIAL , PROV. ELIAS PIÑA</t>
  </si>
  <si>
    <t>PAGO FACTURA NO.A010010011300003948/20-09-2017. ALQUILER LOCAL COMERCIAL , PROV. DAJABON.</t>
  </si>
  <si>
    <t>PAGO FACTURA NO.A010010011300003133/06-03-2017. ALQUILER LOCAL COMERCIAL , PROV. HATO MAYOR.</t>
  </si>
  <si>
    <t>PAGO FACTURA NO.A010010011100003715/12-09-2017. ALQUILER LOCAL COMERCIAL , PROV.SAMANA.</t>
  </si>
  <si>
    <t>PAGO FACTURA NO.A010010011100001540/12-09-2017. ALQUILER LOCAL COMERCIAL , PROV. MONTECRISTIS.</t>
  </si>
  <si>
    <t>PAGO FACTURA NO.A010010011100003694/12-09-2017. ALQUILER LOCAL COMERCIAL , PROV. AZUA.</t>
  </si>
  <si>
    <t>PAGO FACTURA NO.A010010011100003689/12-09-2017. ALQUILER LOCAL COMERCIAL , PROV.DAJABON.</t>
  </si>
  <si>
    <t xml:space="preserve">PAGO FACTURA NO.A010010011100003684/12-09-2017. ALQUILER LOCAL COMERCIAL , PROV. LA ALTAGRACIA </t>
  </si>
  <si>
    <t>PAGO FACTURA NO.A010010011100003683/12-09-2017. ALQUILER LOCAL COMERCIAL , PROV. LA ALTAGRACIA.</t>
  </si>
  <si>
    <t>PAGO FACTURA NO.A010010011100003761/12-09-2017. ALQUILER LOCAL COMERCIAL , PROV.MONTECRISTIS.</t>
  </si>
  <si>
    <t>PAGO FACTURA NO.A010010011100003681/12-09-2017. ALQUILER LOCAL COMERCIAL , PROV. VALVERDE.</t>
  </si>
  <si>
    <t>PAGO FACTURA NO.A010010011100003691/12-09-2017. ALQUILER LOCAL COMERCIAL , PROV.VALVERDE.</t>
  </si>
  <si>
    <t>PAGO FACTURA NO.A010010011100003709/12-09-2017. ALQUILER LOCAL COMERCIAL , PROV. SANTIAGO.</t>
  </si>
  <si>
    <t>PAGO FACTURA NO.A010010011100003692/12-09-2017. ALQUILER LOCAL COMERCIAL , PROV. SAMANA.</t>
  </si>
  <si>
    <t>EFT-2328</t>
  </si>
  <si>
    <t>EFT-2329</t>
  </si>
  <si>
    <t>EFT-2330</t>
  </si>
  <si>
    <t>EFT-2331</t>
  </si>
  <si>
    <t>EFT-2332</t>
  </si>
  <si>
    <t>EFT-2333</t>
  </si>
  <si>
    <t>EFT-2334</t>
  </si>
  <si>
    <t>PAGO FACTURA NO. A010010011100003713/12-09-2017, ALQUILER LOCAL COMERCIAL. PROV.MONTECRISTIS.</t>
  </si>
  <si>
    <t>PAGO FACTURA NO. A010010011100003704/12-09-2017, ALQUILER LOCAL COMERCIAL. PROV.SAN FRACISCO DE MACORIS.</t>
  </si>
  <si>
    <t>PAGO FACTURA NO. A0100100111000037693/12-09-2017, ALQUILER LOCAL COMERCIAL. PROV.MONSEÑOL NOUEL.</t>
  </si>
  <si>
    <t>PAGO FACTURA NO. A010010011100003690/12-09-2017, ALQUILER LOCAL COMERCIAL. PROV.MONTE PLATA.</t>
  </si>
  <si>
    <t>PAGO FACTURA NO. A010010011500000178/12-06-2017, COMPRA DE EQUIPOS ELECTRONICOS.</t>
  </si>
  <si>
    <t>PAGO FACTURA NO. A010010011100003695/12-09-2017, ALQUILER LOCAL COMERCIAL. PROV.SANCHEZ</t>
  </si>
  <si>
    <t>EFT-2335</t>
  </si>
  <si>
    <t>PAGO FACTURA NO. HONORARIOS PROFESIONALES POR PARTICULAR COMO NOTARIO.</t>
  </si>
  <si>
    <t>PAGO FACTURA NO. A010010011100003700/12-09-2017, ALQUILER LOCAR PROV. DAJABON .</t>
  </si>
  <si>
    <t>PAGO FACTURA NO. A010010011100003686/12-09-2017, ALQUILER LOCAR PROV. LA ALTAGRACIA.</t>
  </si>
  <si>
    <t>PAGO FACTURA NO. A010010011100003697/12-09-2017, ALQUILER LOCAR PROV.DUARTE.</t>
  </si>
  <si>
    <t>PAGO FACTURA NO. A010010011100003678/12-09-2017, ALQUILER LOCAR PROVMONTE PLATA.</t>
  </si>
  <si>
    <t>PAGO FACTURA NO. A010010011100003763/26-09-2017, ALQUILER LOCAR PROV. MONSEÑOL NOUEL.</t>
  </si>
  <si>
    <t xml:space="preserve">PAGO FACTURA NO. A010010011100003698/12-09-2017, ALQUILER LOCAR PROV. SANTIAGO </t>
  </si>
  <si>
    <t>PAGO FACTURA NO. A010010011100003696/12-09-2017, ALQUILER LOCAR PROV. SAN JOSE DE OCOA.</t>
  </si>
  <si>
    <t>PAGO FACTURA NO. A010010011100003680/12-09-2017, ALQUILER LOCAR PROV.DUARTE .</t>
  </si>
  <si>
    <t>PAGO FACTURA NO. A010010011100003688/12-09-2017, ALQUILER LOCAR PROV. SAMANA.</t>
  </si>
  <si>
    <t>PAGO FACTURA NO. A010010011100003745/20-09-2017, ALQUILER LOCAR PROV. AZUA</t>
  </si>
  <si>
    <t>PAGO FACTURA NO. A010010011100003676/12-09-2017, ALQUILER LOCAR PROV.MONTE PLATA.</t>
  </si>
  <si>
    <t>PAGO FACTURA NO. A010010011100003675/12-09-2017, ALQUILER LOCAR PROV.SANCHEZ RAMIREZ.</t>
  </si>
  <si>
    <t>PAGO FACTURA NO. A010010011100003685/12-09-2017, ALQUILER LOCAR PROV. SANCHEZ RAMIREZ.</t>
  </si>
  <si>
    <t>PAGO FACTURA NO. A010010011100003682/12-09-2017, ALQUILER LOCAR PROV. MONTECRISTIS.</t>
  </si>
  <si>
    <t>PAGO FACTURA NO. A010010011100003707/12-09-2017, ALQUILER LOCAR PROV.SAN JOSE DE OCOA.</t>
  </si>
  <si>
    <t xml:space="preserve">PAGO FACTURAS NOS. P010010011502311551/26-05, 11560/30-08-2017 ORDENES DE SERVICIO NOS. OS2017-0417, OS2017-0677 HONORARIOS PROFESIONALES POR PARTICIPAR COMO NOTARIO EN EL PROCESO INAPA-CCC-CP-2017-0003 ADQUISICION DE TONER, INAPA-CCC-CP-2017-0023 SERVICIO DE REPARACION DE UNA BOMBA TURBINA VERTICAL, CORRESPONDIENTE AL ACUEDUCTO ASURO PROVINCIA BARAHONA </t>
  </si>
  <si>
    <t xml:space="preserve">EFT-2336 </t>
  </si>
  <si>
    <t xml:space="preserve">EFT-2337 </t>
  </si>
  <si>
    <t xml:space="preserve">EFT-2338 </t>
  </si>
  <si>
    <t>PAGO VIATICOS UNIDAD DE REVISION Y FISCALIZACION DE CONTROLES INTERNOS, CORRESPONDIENTE A LOS DIAS DEL 12-15/09/2017, ELABORADA EN OCTUBRE/2017, SEGUN MEMO-DF-0104/2017.-</t>
  </si>
  <si>
    <t xml:space="preserve">PAGO FACTURA NO.P010010011502628468/08-08-2017 ORDEN DE SERVICIO NO. OS2017-0592 SERVICIO DE DISTRIBUCION DE AGUA CON CAMION CISTERNA EN DIFERENTES COMUNIDADES DE LA PROVINCIA SAN PEDRO DE MACORIS CORRESPONDIENTE A 16 DIAS DEL MES DE JUNIO/2017 SEGUN CONTRATO NO.38/2017 </t>
  </si>
  <si>
    <t>PAGO FACTURAS NOS. A010010011500000001/ P010010011502260888, 60885/22-06, 60887/03-05, 60877/07-04-2017 ORDENES DE SERVICIO NOS. OS2017-0508, OS2017-0368, OS2017-0159, OS2017-0345, OS2017-0160 HONORARIOS PROFESIONALES POR PARTICIPAR COMO NOTARIO EN VARIOS PROCESOS DEL INAPA</t>
  </si>
  <si>
    <t xml:space="preserve">EFT-2339 </t>
  </si>
  <si>
    <t xml:space="preserve">EFT-2340 </t>
  </si>
  <si>
    <t xml:space="preserve">EFT-2341 </t>
  </si>
  <si>
    <t xml:space="preserve">EFT-2342 </t>
  </si>
  <si>
    <t xml:space="preserve">EFT-2343 </t>
  </si>
  <si>
    <t xml:space="preserve">EFT-2344 </t>
  </si>
  <si>
    <t xml:space="preserve">EFT-2345 </t>
  </si>
  <si>
    <t xml:space="preserve">EFT-2346 </t>
  </si>
  <si>
    <t xml:space="preserve">EFT-2347 </t>
  </si>
  <si>
    <t xml:space="preserve">EFT-2348 </t>
  </si>
  <si>
    <t xml:space="preserve">EFT-2349 </t>
  </si>
  <si>
    <t xml:space="preserve">EFT-2350 </t>
  </si>
  <si>
    <t xml:space="preserve">EFT-2351 </t>
  </si>
  <si>
    <t xml:space="preserve">EFT-2352 </t>
  </si>
  <si>
    <t xml:space="preserve"> PAGO FACTURAS NOS.A010010011500000038/09-05,0042/29-06, 0044/11-07, 41/26-07-2017, ORDENES DE SERVICIOS NOS.OS2017-0243, OS2017-0447, OS2017-0453, OS2017-0516, SERVICIO DISTRIBUCION DE AGUA CON CAMION CISTERNA DE SU PROPIEDAD EN DIFERENTES  COMUNIDADES DE LA  PROVINCIA AZUA,  SEGUN CONTRATO NO.150/2016, CORRESPONDIENTE A LOS MESES FEBERO, MARZO, ABRIL Y MAYO/2017.</t>
  </si>
  <si>
    <t>PAGO FACTURAS NOS. P010010011501121796/26-07, 1795/14-08-2017, ORDENES DE SERVICIO NOS. OS2017-0524, OS2017-0597, SERVICIO DE ABASTECIMIENTO DE AGUA CON CAMION CISTERNA DE SU PROPIEDAD A VARIAS COMUNIDADES DE BANI, PROVINCIA PERAVIA, SEGUN CONTRATO NO.025/2016, CORRESPONDIENTE A LOS MESES JUNIO Y JULIO/2017,</t>
  </si>
  <si>
    <t xml:space="preserve">PAGO FACTURAS NOS.A010010011500000027/15-02, 21/27-03, 25/02-08-2017 ORDENES DE SERVICIOS NOS.OS2017-0482, OS2017-0484, OS2017-0529 SERVICIO DISTRIBUCION DE AGUA CON CAMION CISTERNA DE SU PROPIEDAD EN DIFERENTES COMUNIDADES DEL MUNICIPIO VILLA ALTAGRACIA, PROVINCIA SAN CRISTOBAL, SEGUN CONTRATO NO. 026/2016, CORRESPONDIENTE A LOS MESES ENERO, FEBRERO Y MARZO/2017, </t>
  </si>
  <si>
    <t>PAGO FACTURAS NOS.A010010011500000009/20-02, 0013,0016/29-06, 0012, 06-07-2017 ORDENES DE SERVICIO NOS. OS2017-0336, OS2017-0399,OS2017-0414,OS2017-0415, SERVICIO DE DISTRIBUCION DE AGUA CON CAMION CISTERNA EN DIFERENTES COMUNIDADES DE LA PROVINCIA BARAHONA CORRESPONDIENTE A (04)  DIAS DEL MES DE ENERO, (02) DIAS DEL MES DE FEBRERO, )09) DIAS DEL MES DE MARZO Y (06) DIAS DEL MES DE ABRIL/2017,SEGUN CONTRATO NO.088/2016</t>
  </si>
  <si>
    <t>PAGO VIATICOS POR VIAJE A TALLER DE FONTANERIA PROYECTO RESILENCIA LA SEQUIA, COMUNIDAD RAVINZAL, PROVINCIA DE DAJABON EN FECHA DEL 31 DE JULIO/2017 HASTA EL DIA 04/08/2017, SEGUN COMUNICACION D/F 29/09/2017.-</t>
  </si>
  <si>
    <t>PAGO FACTURA NO.A010010011500000008/24-08-2016, ORDEN DE COMPRA NO.OC2016-0310, PAGO AL CONTRATO NO.047/2016, COMPRA DE 200 CUBETAS  DE PINTURA AZUL TURQUESA  , 150 CUBETAS   ACRILICA  BLANCA  Y 100 CUBETAS   AZUL  POSITIVO, PARA EL PROGRAMA PINTA TU LOCAL,</t>
  </si>
  <si>
    <t xml:space="preserve">PAGO FACTURAS NOS.A010010011500000009,0013,0014/29-06-17,ORDENES DE SERVICIOS NOS.OS2017-0406, OS2017-0405,OS2017-0510, SERVICIO DE DISTRIBUCION DE AGUA CON CAMION CISTERNA DE SU PROPIEDAD EN DIFERENTES COMUNIDADES DE BANI, PROVINCIA PERAVIA, SEGUN CONTRATO NO.69/2016, CORRESPONDIENTE A LOS MESES MARZO, ABRIL Y MAYO/2017, </t>
  </si>
  <si>
    <t xml:space="preserve">SALDO A LA FACTURA NO.A010010011500000162/31-07-2017, ORDEN DE COMPRA NO.OC2017-0323, BAÑO DE MARIA COLIFORMES DIGITAL PARA USO IMPLEMENTACION DEL SISTEMA DE GESTION DE CALIDAD LABORATORIO NIVEL CENTRAL, </t>
  </si>
  <si>
    <t>PAGO FACTURA NO.A030010011500009697/07-04-2017, ORDEN DE COMPRA NO.OC2017-0089, SERVIDOR DE 8 TB DE ESPACIO Y 64 GB DE MEMORIA RAM, UTILIZADO COMO SERVIDOR DE RESPALDO DE LOS SERVICIOS CRITICOS-DATA DE DYNAMICS Y SISTEMAS DE FACTURACION</t>
  </si>
  <si>
    <t>SALDO A LA FACTURA NO.A010010011500000163/31-07-2017 ORDEN DE COMPRA NO.OC2017-0322, REFRIGERADOR INCUBADORA DIGITAL, PARA USO IMPLEMENTACION DEL SISTEMA DE GESTION DE CALIDAD, LABORATORIO NIVEL CENTRAL,</t>
  </si>
  <si>
    <t>PAGO ORDEN DE COMPRA NO.OC2017-0374, COTIZACION NO. S400234/30-05-2017,  COMPRA DE DISPENSADOR DE COMBUSTIBLE DOS MANGUERAS Y ACCESORIOS PARA SER USADO EN EL DESPACHO DE LOS COMBUSTIBLES DEL NIVEL CENTRAL MENOS DESC. ISR RD$20.338.23(CONTADO CONTRA ENTREGA).-</t>
  </si>
  <si>
    <t>SALDO FACTURA NO.A010010011500001857/18-01-2017, ORDEN DE SERVICIO NO.OS2017-0122, CONTRATO NO.001/2017, ADENDUM NO.01/2017, SERVICIOS DE CATERING PARA EL EVENTO CONGRESO INTERNACIONAL SOBRE LOS PROCESOS DE REFORMA Y MODERNIZACION DEL SECTOR APS, CELEBRADO EN EL HOTEL SHERATON LOS DIAS 18, 19 Y 20 DE ENERO/2017.</t>
  </si>
  <si>
    <t xml:space="preserve">PAGO FACTURAS NOS.A020010011500001701, 1702, 1731/01-08/2017, POLIZAS NOS.96-95-214328, 96-95-214327, 96-95-213780, SERVICIOS MEDICOS PRESTADOS A  EMPLEADOS VIGENTES Y PENSIONADOS CONJUNTAMENTE, CON SUS DEPENDIENTES DIRECTOS, CORRESPONDIENTE AL MES AGOSTO/2017, SEGUN MEMO-144/2017, </t>
  </si>
  <si>
    <t xml:space="preserve">PAGO FACTURA NO.A020010011500001744/08-09-2017,  POLIZA NO.96-95-214328,  SERVICIO DE AERO AMBULANCIA A LOS EMPLEADOS DE LA INSTITUCION, CORRESPONDIENTE AL MES AGOSTO/2017, SEGUN MEMO-0148/2017, </t>
  </si>
  <si>
    <t>PAGO FACTURA NO.A010010011500001505/31-03-2017,, ORDEN DE COMPRA NO.OC2016-0586, 2DO. ABONO AL CONTRATO NO.79/2016, NEUMATICOS PARA USO DE LOS VEHICULOS DE LA INSTITUCION, MENOS DESC. ISR RD$ 57,206.05</t>
  </si>
  <si>
    <t xml:space="preserve">PAGO FACTURAS NOS. A010010011500000260/29-06, 266/26-07-2017 ORDENES DE SERVICIOS NOS. OS2017-0411, OS2017-0521 SERVICIO DE DISTRIBUCION DE AGUA CON CAMION CISTERNA EN DIFERENTES COMUNIDADES DE BANI, PROVINCIA PERAVIA CORRESPONDIENTE A LOS MESES MAYO  Y JUNIO/2017 SEGUN CONTRATO NO.768/2016 </t>
  </si>
  <si>
    <t xml:space="preserve">PAGO FACTURA  NO.P010010011502819457/10-07,02819460/11-07,02819463/24-07-17 ORDEN DE SERVICIO NO.OS2017-0454,OS2017-0457,OS2017-0570, SERVICIO DE DISTRIBUCION DE AGUA A VARIAS COMUNIDADES DE LA PROVINCIA BAITOA, SANTIAGO, CORRESPONDIENTE A LOS  MESES DE MARZO, ABRIL  Y MAYO/2017 SEGUN CONTRATO NO.078/2016,  </t>
  </si>
  <si>
    <t>PAGO FACTURAS NOS. P010010011502373734/01-06, 73742/15-08-2017 ORDENES DE SERVICIOS NOS. OS2017-0396, OS2017-0534 SERVICIO DE DISTRIBUCION DE AGUA CON CAMION CISTERNA A VARIAS COMUNIDADES DE LA CANELA, PROVINCIA SANTIAGO CORRESPONDIENTE A LOS MESES MAYO Y JUNIO/2017 SEGUN CONTRATO NO.016/2017</t>
  </si>
  <si>
    <t>PAGO FACTURAS NOS.A010010011500000026/26-07, 27/15-08-2017, ORDENES DE SERVICIOS NOS.OS2017-0515, OS2017-0587, SERVICIO DISTRIBUCION DE AGUA CON CAMION CISTERNA DE SU PROPIEDAD EN DIFERENTES COMUNIDADES DE LA PROVINCIA DE AZUA, SEGUN CONTRATO NO.031/2017, CORRESPONDIENTE A 19 DIAS DEL MES DE JUNIO Y 21 DIAS DEL MES DE JULIO/2017,</t>
  </si>
  <si>
    <t xml:space="preserve">PAGO FACTURA NO.A010010011500000018/30-05-17 ORDEN DE SERVICIO NO. OS2017-0358 NOTIFICACIONES DE ACTO DE ALGUACIL NOS.0086, 0087, 0093, 00120, 00130, 00150, 00175, 00236, 00278, 00340, 00341 Y 00352/2017 </t>
  </si>
  <si>
    <t>PAGO FACTURA NO.P010010011501897182/04-09-2017 ORDEN DE SERVICIO NO. OS2017-0675 HONORARIOS PROFESIONALES POR PARTICIPAR COMO NOTARIO EN EL PROCESO INAPA-CCC-CP-2017-0021 REHABILITACION Y ELECTRIFICACION ACUEDUCTO JUAN SANCHEZ- LA PISTA- BATEY VERDE Y REHABILITACION ACUEDUCTO MAJAGUAL(SOLUCION A CORTO PLAZO), PROVINCIA MONTE PLATA</t>
  </si>
  <si>
    <t>PAGO FACTURA NO.A010010011500000446/10-01-2017, ORDEN DE COMPRA NO.CO2016-0008, 4TO. ABONO AL CONTRATO NO.017/2016,  COMPRA UTENSILIOS, DETERGENTES Y MATERIALES DE LIMPIEZA PARA USO DE TODAS LAS ZONAS</t>
  </si>
  <si>
    <t xml:space="preserve">PAGO FACTURAS NOS.P010010011502628661/29-06 ,02628664/26-07-17, ORDENES DE SERVICIOS NOS.OS2017-0386, OS2017-0522, SERVICIO DISTRIBUCION DE AGUA CON CAMION CISTERNA DE SU PROPIEDAD EN DIFERENTES COMUNIDADES DE BANI, PROVINCIA  PERAVIA , SEGUN CONTRATO NO.15/2017, CORRESPONDIENTE A  LOS MESES  MAYO Y JUNIO/2017  </t>
  </si>
  <si>
    <t>PAGO FACTURA NO.A010010011500000452/20-01-2017, ORDEN DE COMPRA NO.OC2016-0460, COMPRA DE MATERIALES PARA SER UTILIZADO EN EL ACUEDUCTO EL JAMO-LA LLANADA DE LA PROVINCIA MARIA TRINIDAD SANCHEZ,</t>
  </si>
  <si>
    <t xml:space="preserve">SALDO  A LA  FACTURA NO.A010010011500001634/06-06-2016,  ORDEN  DE COMPRA  NO.OC2015-0695 COMPRA MATERIALES  GASTABLE Y  DIVERSOS,  PARA SER UTILIZADO EN EL NIVEL CENTRAL,  SALDO  AL CONTRATO SUMINISTRO DE BIENES NO.149/2015,  </t>
  </si>
  <si>
    <t>PAGO FACTURA NO.A030030011500000091/19-05-2016, ORDEN DE COMPRA NO.OC2016-0209, ADQUISICION DE MATERIALES Y  EQUIPOS ELECTRICOS PARA SER UTILIZADOS EN EL ACUEDUCTO SAN FRANCISCO DE MACORIS, PLANTA DE TRATAMIENTO CENOVI, ZONA III,</t>
  </si>
  <si>
    <t xml:space="preserve">PAGO FACTURA NO.A010010011500014562/06-09-2017, POLIZA-CONTRATO NO.96-95-014841, SERVICIO DE AERO AMBULANCIA A LOS EMPLEADOS DE LA INSTITUCION, CORRESPONDIENTE AL MES JULIO /2017, SEGUN MEMO-0145/2017, </t>
  </si>
  <si>
    <t xml:space="preserve">PAGO FACTURAS NOS.A010010011500000103/01-04, 106/01-05, 109/01-06, 112/01-07, 115/01-08, 118/01-09-2017, NOTA DE CREDITO NO.A010010010400000009/12-10-2017, ALQUILER LOCAL COMERCIAL EN EL MUNICIPIO LAS TERRENAS, PROVINCIA SAMANA, SEGUN CONTRATO NO.061/2013, CORRESPONDIENTE A LOS MESES ABRIL, MAYO, JUNIO, JULIO, AGOSTO Y SEPTIEMBRE/2017, </t>
  </si>
  <si>
    <t xml:space="preserve">EFT-2353 </t>
  </si>
  <si>
    <t>1ER ABONO A LAS PRESTACIONES Y VACACIONES (25 DIAS CORRESPONDIENTES AL AÑO 2016), QUIEN DESEMPEÑO EL CARGO DE SOPORTE AL USUARIO EN LA DIVISION DE MESA DE AYUDA, SEGUN HOJA DE CALCULO DEL MAP, MEMO-159/2017.-</t>
  </si>
  <si>
    <t>PAGO VACACIONES(15 DIAS DE VACACIONES DEL AÑO 2015 Y 15 DIAS DEL 2016) QUIEN DESEMPEÑO EL CARGO DE AYUDANTE DE MANTENIMIENTO EN EL ACUEDUCTO VILLA TAPIA SEGUN HOJA DEL CALCULO DEL MAP, MEMO 187/17.-</t>
  </si>
  <si>
    <t>PAGO VACACIONES (15 DIAS CORRESPONDIENTES  AL AÑO 2015 Y 14 DIAS DEL AÑO 2016), QUIEN DESEMPEÑO EL CARGO DE PLOMERO EN EL ACUEDUCTO SABANA IGLESIA, SEGUN HOJA DE CALCULO DEL MAP, MEMO-190/2017.-</t>
  </si>
  <si>
    <t>PAGO VACACIONES (13 DIAS CORRESPONDIENTES  AL AÑO 2016), QUIEN DESEMPEÑO EL CARGO DE OPERADOR DE LECTOR-RECOLECTOR PROVINCIA MARIA TRINIDAD SANCHEZ, EN EL ACUEDUCTO PAYITA, SEGUN HOJA DE CALCULO DEL MAP, MEMO-185/2017.-</t>
  </si>
  <si>
    <t>PAGO VACACIONES (15 DIAS CORRESPONDIENTES  AL AÑO 2015 Y 15 DIAS DEL AÑO 2016), QUIEN DESEMPEÑO EL CARGO DE DISTRIBUIDOR DE FACTURAS EN EL ACUEDUCTO CABRERA, SEGUN HOJA DE CALCULO DEL MAP, MEMO-192/2017.-</t>
  </si>
  <si>
    <t>PAGO VACACIONES (15 DIAS DE VACACIONES CORRESPONDIENTE AL AÑO 2015 Y 15 DIAS 2016) QUIEN DESEMPEÑO EL CARGO DE CHOFER EN LA DIVISION ADMINISTRATIVA PROVINVIA DUARTE, SEGUN HOJA DE CACULO DEL MAP. MEMO 248/17.</t>
  </si>
  <si>
    <t>PAGO VACACIONES(25 DIAS DE VACACIONES DEL AÑO 2015 Y 19 DIAS DEL 2016) QUIEN DESEMPEÑO EL CARGO DE CAJERA EN LA PROVINCIA HERMANAS MIRABAL EN EL ACUEDUCTO SALCEDO SEGUN HOJA DEL CALCULO DEL MAP, MEMO 183/17.-</t>
  </si>
  <si>
    <t>PAGO VACACIONES (15 DIAS DE VACACIONES CORRESPONDIENTE AL AÑO 2015 Y 15 DIAS DEL 2016) QUIEN DESEMPEÑO EL CARGO DE OPERADOR DE EQUIPO 1 EN EL ACUEDUCTO SAN CRISTOBAL SEGUN HOJA DE CACULO DEL MAP. MEMO 272/17.</t>
  </si>
  <si>
    <t>PAGO DE VACACIONES (15 DIAS CORRESPONDIENTES AL AÑO 2015 Y 15 DIAS DEL AÑO 2016), QUIEN DESEMPEÑO EL CARGO DE OPERADOR DE CLORACION EN EL ACUEDUCTO VILLA ALTAGRACIA, SEGUN HOJA DE CALCULO DEL MAP, MEMO-252/2017.-</t>
  </si>
  <si>
    <t>PAGO DE VACACIONES (15 DIAS CORRESPONDIENTES AL AÑO 2015 Y 15 DIAS DEL AÑO 2016), QUIEN DESEMPEÑO EL CARGO DE  SUPERVISOR DE CASTATRO EN LA PROVINCIA MARIA TRINIDAD EN EL ACUEDUCTO NAGUA ,SEGUN HOJA DE CALCULO DEL MAP, MEMO-175/2017.-</t>
  </si>
  <si>
    <t>PAGO VACACIONES(15 DIAS DE VACACIONES DEL AÑO 2015 Y 09 DIAS DEL 2016) QUIEN DESEMPEÑO EL CARGO DE CHOFER EN EL ACUEDUCTO HIGUEY SEGUN HOJA DEL CALCULO DEL MAP, MEMO 223/17.</t>
  </si>
  <si>
    <t>PAGO DE VACACIONES (10 DIAS CORRESPONDIENTES AL AÑO 2015), QUIEN DESEMPEÑO EL CARGO DE ARQUITECTA EN EL DEPARTAMENTO DE CATASTRO DE USUARIOS CARTOGRAFIA, SEGUN HOJA DE CALCULO DEL MAP, MEMO-162/2017.-</t>
  </si>
  <si>
    <t>PAGO DE VACACIONES (15 DIAS CORRESPONDIENTES AL AÑO 2015 Y 15 DIAS DEL AÑO 2016), QUIEN DESEMPEÑO EL CARGO DE SUPERVISOR COMERCIAL EN EL ACUEDUCTO CABRERA, SEGUN HOJA DE CALCULO DEL MAP, MEMO-196/2017.-</t>
  </si>
  <si>
    <t>PAGO DE VACACIONES (20 DIAS CORRESPONDIENTES AL AÑO 2015 Y 25 DIAS DEL AÑO 2016),  AL EMPLEADO FALLECIDO ROSARIO ANTONIO PEREZ PEÑA, CEDULA DE IDENTIDAD NO.076-0004520-2, QUIEN DESEMPEÑO EL CARGO DE OPERADOR EN EL ACUEDUCTO NEYBA, SEGUN ACTA DE DEFUNCION D/F 11-03-2016,  HOJA DE CALCULO DEL MAP, MEMO-126/2017.-</t>
  </si>
  <si>
    <t>PAGO FACTURA NO.P010010011501711992/22-03-2017, ORDEN DE COMPRA NO.OC2017-0142, POLIMERO NO IONICO EN TANQUE 200K65 PARA SER UTILIZADO EN TODOS LOS ACUEDUCTOS DEL INAPA.</t>
  </si>
  <si>
    <t>PAGO FACTURAS NOS.A010010011500004153/19-05, 4261,4262/17-08-2017, ORDENES DE COMPRAS NOS.OC2017-0320, OC2017-0088, OC2017-0384, COMPRA DE EQUIPOS, LAURYL DE TRIPTOSE FRASCO DE 500G CON CERTIFICADO DE ANALISIS INCLUIDO, SENSOR CAP REPLACEMENT,HOD SERIES LDO PARA USO DEL LABORATORIO DEL NIVEL CENTRAL</t>
  </si>
  <si>
    <t>REPOSICION FONDO GENERAL DESTINADO PARA CUBRIR GASTOS MENORES DEL NIVEL CENTRAL CORRESPONDIENTE AL PERIODO DEL 10-07 AL 03-10-17, RECIBOS DE DESEMBOLSO DEL 15242 AL 15324 SEGUN MEMO-DT-442/2017. (TOTAL DEL FONDO RD$500,000.00).-</t>
  </si>
  <si>
    <t>PAGO VACACIONES(15 DIAS DE VACACIONES DEL AÑO 2015 Y 13 DIAS DEL 2016) QUIEN DESEMPEÑO EL CARGO DE DISTRIBUIDOR DE FACTURA EN EL ACUEDUCTO EL FACTOR SEGUN HOJA DEL CALCULO DEL MAP, MEMO 197/17.-</t>
  </si>
  <si>
    <t>PAGO VACACIONES(15 DIAS DE VACACIONES DEL AÑO 2015 Y 15 DIAS DEL 2016) QUIEN DESEMPEÑO EL CARGO DE ENCARGADO DE CATASTRO EN EL ACUEDUCTO AZUA SEGUN HOJA DEL CALCULO DEL MAP, MEMO 188/17.-</t>
  </si>
  <si>
    <t>PAGO DE VACACIONES (15 DIAS CORRESPONDIENTES AL AÑO 2014), QUIEN DESEMPEÑO EL CARGO DE PARALEGAL EN EL DEPARTAMENTO CONTROL DE FRAUDE, SEGUN HOJA DE CALCULO DEL MAP, MEMO-297/2017.-</t>
  </si>
  <si>
    <t>PAGO VACACIONES (15 DIAS CORRESPONDIENTE AL AÑO 2015 Y 15 DIAS DEL AÑO 2016) QUIEN DESEMPEÑO EL CARGO DE DISTRIBUIDOR DE FACTURAS EN EL AC. CABRERA SEGUN HOJA  CALCULO DEL MAP. MEMO-170/17</t>
  </si>
  <si>
    <t>PAGO VACACIONES(15 DIAS DE VACACIONES DEL AÑO 2015 Y 14 DIAS DEL 2016) QUIEN DESEMPEÑO EL CARGO DE CAJERA EN EL ACUEDUCTO MONTE CRISTY SEGUN HOJA DEL CALCULO DEL MAP, MEMO 310/17.-</t>
  </si>
  <si>
    <t>PAGO VACACIONES(20 DIAS DE VACACIONES DEL AÑO 2015 Y 25 DIAS DEL 2016) QUIEN DESEMPEÑO EL CARGO DE PLOMERO 1 EN EL ACUEDUCTO  CASTILLO- HOSTO  SEGUN HOJA DEL CALCULO DEL MAP, MEMO 109/17.-</t>
  </si>
  <si>
    <t>PAGO DE VACACIONES (10 DIAS CORRESPONDIENTES AL AÑO 2016), QUIEN DESEMPEÑO EL CARGO DE ABOGADO II EN EL DEPARTAMENTO JURIDICO, SEGUN HOJA DE CALCULO DEL MAP, MEMO-250/2017.-</t>
  </si>
  <si>
    <t>PAGO VACACIONES (15 DIAS CORRESPONDIENTE  AL AÑO 2014 Y 15 DIAS DEL AÑO 2015), QUIEN DESEMPEÑO EL CARGO DE AYUDANTE DE MANTENIMIENTO EN LA PROVINCIA DUARTE CASTILLO-HOSTOS, SEGUN HOJA DE CALCULO DEL MAP, MEMO-179/2017.-</t>
  </si>
  <si>
    <t>REPOSICION FONDO EN SUSPENSO DE NAGUA  ZONA 111, CORRESPONDIENTE AL PERIODO DEL 01-08 AL 14-09-2017, CHEQUES NUMERO DEL # 001338 AL #001352, SEGUN RELACION DE FONDO MEMO-NO. 178-2017. (TOTAL DEL FONDO RD$150,000.00).</t>
  </si>
  <si>
    <t>PAGO VACACIONES (15 DIAS CORRESPONDIENTE AL AÑO 2016), QUIEN DESEMPEÑO EL CARGO DE PLOMERO EN EL ACUEDUCTO SAN CRISTOBAL, SEGUN HOJA DE CALCULO DEL MAP, MEMO-251/2017.-</t>
  </si>
  <si>
    <t>PAGO VACACIONES(15 DIAS DE VACACIONES  CORRESPONDIENTE DEL AÑO 2015  Y 15  DIAS DEL 2016) QUIEN DESEMPEÑO EL CARGO DE SECRETARIA EN EL ACUEDUCTO PEDERNALES, SEGUN HOJA DEL CALCULO DEL MAP, MEMO 146/17.</t>
  </si>
  <si>
    <t>PAGO VACACIONES(15 DIAS DE VACACIONES DEL AÑO 2015 Y 15 DIAS DEL 2016) QUIEN DESEMPEÑO EL CARGO DE OPERADOR DE EQUIPO I EN EL ACUEDUCTO BAJOS DE HAINA SEGUN HOJA DEL CALCULO DEL MAP, MEMO 271/17.-</t>
  </si>
  <si>
    <t>PAGO VACACIONES(30 DIAS DE VACACIONES DEL AÑO 2015 Y 29 DIAS DEL 2016) QUIEN DESEMPEÑO EL CARGO DE CHOFER 1 EN EL ACUEDUCTO BAJOS DE HAINA SEGUN HOJA DEL CALCULO DEL MAP, MEMO 257/17.-</t>
  </si>
  <si>
    <t>PAGO VACACIONES(15 DIAS DE VACACIONES  CORRESPONDIENTE DEL AÑO 2013 ) QUIEN DESEMPEÑO EL CARGO DE  AYUDANTE DE PROTOCOLO EN EL DEPARTAMENTO DE COMUNICACIONES, SEGUN HOJA DEL CALCULO DEL MAP, MEMO 318/17.</t>
  </si>
  <si>
    <t>PAGO VACACIONES(15 DIAS DE VACACIONES DEL AÑO 2015 Y 13 DIAS DEL 2016) QUIEN DESEMPENO EL CARGO DE SECRETARIA EN LA PROVINCIA MARIA TRINIDAD SANCHEZ ACUEDUCTO EL FACTOR SEGUN HOJA DEL CALCULO DEL MAP, MEMO 176/17.-</t>
  </si>
  <si>
    <t>PAGO VACACIONES(15 DIAS DE VACACIONES DEL AÑO 2015 Y 09 DIAS DEL 2016) QUIEN DESEMPEÑO EL CARGO DE SUPERVISOR EN EL ACUEDUCTO SAN CRISTOBAL SEGUN HOJA DEL CALCULO DEL MAP, MEMO 266/17.-</t>
  </si>
  <si>
    <t>PAGO VACACIONES (25 DIAS CORRESPONDIENTES  AL AÑO 2015 Y 19 DIAS DEL AÑO 2016), QUIEN DESEMPEÑO EL CARGO DE ENC. COBRO EN EL ACUEDUCTO CASTILLO HOSTOS, SEGUN HOJA DE CALCULO DEL MAP, MEMO-214/2017.-</t>
  </si>
  <si>
    <t>PAGO VACACIONES (15 DIAS CORRESPONDIENTES  AL AÑO 2015 Y 14 DIAS DEL AÑO 2016), QUIEN DESEMPEÑO EL CARGO DE ENC. DE SERVICIO AL CLIENTE EN LA PROVINCIA MARIA TRINIDAD SANCHEZ , SEGUN HOJA DE CALCULO DEL MAP, MEMO-177/2017.-</t>
  </si>
  <si>
    <t>PAGO VACACIONES(15 DIAS DE VACACIONES DEL AÑO 2015 Y 15 DIAS DEL 2016) QUIEN DESEMPEÑO EL CARGO DE CAJERA EN EL ACUEDUCTO CASTILLO-HOSTOS SEGUN HOJA DEL CALCULO DEL MAP, MEMO 227/17.-</t>
  </si>
  <si>
    <t>PAGO VACACIONES (15 DIAS CORRESPONDIENTES AL AÑO 2014 Y 15 DIAS DEL AÑO 2015), QUIEN DESEMPEÑO EL CARGO DE SUPERVISORA DE CAJA EN EL ACUEDUCTO RIO SAN JUAN, SEGUN HOJA DE CALCULO DEL MAP, MEMO-239/2017.-</t>
  </si>
  <si>
    <t>PAGO DE VACACIONES (15 DIAS CORRESPONDIENTES AL AÑO 2015 Y 11 DIAS DEL AÑO 2016), QUIEN DESEMPEÑO EL CARGO DE ENCARGADO DE CLORO (PLANTA DE TRATAMIENTO)  EN EL  ACUEDUCTO VILLA ALTAGRACIA ,SEGUN HOJA DE CALCULO DEL MAP, MEMO-256/2017.-</t>
  </si>
  <si>
    <t>PAGO DE VACACIONES (25 DIAS CORRESPONDIENTES AL AÑO 2015 Y 21 DIAS DEL AÑO 2016), QUIEN DESEMPEÑO EL CARGO DE AUXILIAR FACTURACION EN EL ACUEDUCTO CASTILLO HOSTOS , SEGUN HOJA DE CALCULO DEL MAP, MEMO-222/2017.-</t>
  </si>
  <si>
    <t>PAGO VACACIONES(25 DIAS DE VACACIONES DEL AÑO 2015 Y 20 DIAS DEL 2016) QUIEN DESEMPEÑO EL CARGO DE PROMOTOR COMERCIAL EN LA ZONA V SANTIAGO SEGUN HOJA DEL CALCULO DEL MAP, MEMO 184/17.-</t>
  </si>
  <si>
    <t>PAGO VACACIONES(15 DIAS DE VACACIONES DEL AÑO 2014 Y 15 DIAS DEL 2015) QUIEN DESEMPEÑO EL CARGO DE LECTURISTA EN EL ACUEDUCTO NAGUA SEGUN HOJA DEL CALCULO DEL MAP, MEMO 168/17.-</t>
  </si>
  <si>
    <t>PAGO VACACIONES (15 DIAS CORRESPONDIENTES AL  AÑO 2015  Y 11 DIAS DEL AÑO 2016),  QUIEN DESEMPEÑO EL CARGO DE OPERADOR DE EQUIPO EN EL ACUEDUCTO SAN CRISTOBAL SEGUN HOJA DEL CALCULO DEL MAP, MEMO 278/2017.-</t>
  </si>
  <si>
    <t>PAGO VACACIONES (15 DIAS CORRESPONDIENTES  AL AÑO 2015 Y 11 DIAS DEL AÑO 2016), QUIEN DESEMPEÑO EL CARGO DE ENCARGADO DE OPERACIONES Y MANTENIMIENTO  EN EL ACUEDUCTO SAN CRISTOBAL, SEGUN HOJA DE CALCULO DEL MAP, MEMO-274/2017.-</t>
  </si>
  <si>
    <t>PAGO VACACIONES(20 DIAS DE VACACIONES DEL AÑO 2014 Y 23 DIAS DEL 2015) QUIEN DESEMPEÑO EL CARGO DE PLOMERO 1 EN EL ACUEDUCTO EL VALLE SEGUN HOJA DEL CALCULO DEL MAP, MEMO 286/17.-</t>
  </si>
  <si>
    <t>PAGO VACACIONES (20 DIAS DE VACACIONES DEL AÑO 2015 Y 20 DIAS DEL AÑO 2016) QUIEN DESEMPEÑO EL CARGO PLOMERO EN EL ACUEDUCTO CASTILLO- HOSTOS,SEGUN HOJA DEL CALCULO DEL MAP. MEMO225/17.</t>
  </si>
  <si>
    <t>PAGO VACACIONES(11 DIAS DE VACACIONES DEL AÑO 2016) QUIEN DESEMPEÑO EL CARGO DE AUXILIAR DE INGENIERO EN EL DEPTO. DE DISTRIBUCION DE AGUAS POTABLE SEGUN HOJA DEL CALCULO DEL MAP, MEMO 262/17.-</t>
  </si>
  <si>
    <t>PAGO DE VACACIONES (15 DIAS CORRESPONDIENTES AL AÑO 2012 Y 15 DIAS DEL 2013), QUIEN DESEMPEÑO EL CARGO DE SUPERVISOR AMBIENTALISTA EN EL DEPARTAMENTO GESTION AMBIENTAL Y RIESGOS, SEGUN HOJA DE CALCULO DEL MAP, MEMO-296/2017.-</t>
  </si>
  <si>
    <t>PAGO VACACIONES (10 DIAS DE VACACIONES DEL AÑO 2016) QUIEN DESEMPEÑO EL CARGO DE MECANICO DE BOMBA EN EL AC. HIGUEY SEGUN HOJA DE CALCULO DEL MAP.MEMO 284/17.</t>
  </si>
  <si>
    <t>PAGO DE VACACIONES (20 DIAS CORRESPONDIENTES AL AÑO 2015 Y 18 DIAS DEL AÑO 2016), QUIEN DESEMPEÑO EL CARGO DE OPERADOR DE EQUIPOS EN EL ACUEDUCTO SAN CRISTOBAL, SEGUN HOJA DE CALCULO DEL MAP, MEMO-253/2017.-</t>
  </si>
  <si>
    <t>PAGO DE VACACIONES (15 DIAS CORRESPONDIENTES AL AÑO 2013), QUIEN DESEMPEÑO EL CARGO DE AUXILIAR MEDICO EN LA SECCION DISPENSARIO MEDICO,  HOJA DE CALCULO DEL MAP Y  MEMO-305/2017.-</t>
  </si>
  <si>
    <t xml:space="preserve">EFT-2354 </t>
  </si>
  <si>
    <t>PAGO FACTURA NO.A010010011500013295/02-02-2017, ORDEN DE COMPRA NO.OC2016-0452, SALDO AL CONTRATO NO. 067/2016, POR COMPRA DE LICENCIA DE ANTIVIRUS KASPERSKY TOTAL SECURITY POR BUSINESS LATIN AMERICA EDITION 500-999 NODE 2 YEAR CROSS-GRADE, USO PARA LA  PROTECCION DE LOS EQUIPOS TECNOLOGICOS DE LA INSTITUCION.</t>
  </si>
  <si>
    <t xml:space="preserve">PAGO  FACTURA NO.A010010011500004160/23-05-2017, ORDEN DE COMPRA NO.OC2017-0172, PAGO AL CONTRATO NO.10/2017, ADQUISICION DE MATERIALES PARA LA IMPLEMENTACION DEL SISTEMA DE CALIDAD EN EL LABORATORIO DEL NIVEL CENTRAL, </t>
  </si>
  <si>
    <t>PAGO POR PARTICIPACION EN EL DESAYUNO-CONFERENCIA ANUAL PRO-RECAUDACION DE FONDOS PARA EL SOSTENIMIENTO Y LA FORMACION DE NUESTROS FUTUROS SACERDOTES, EL CUAL TENDRA LUGAR EL JUEVES 26 DE OCTUBRE, EN EL SALON LA MANCHA DEL HOTEL BARCELO-LINA, A LAS 8:00 AM, SEGUN COMUNICACION S/N D/F 03-10-2017.-</t>
  </si>
  <si>
    <t>PAGO VACACIONES(15 DIAS DE VACACIONES DEL AÑO 2015 Y 20 DIAS DEL 2016) QUIEN DESEMPEÑO EL CARGO DE VALVULERO EN EL  ACUEDUCTO CAMBITA GARABITO SEGUN HOJA DEL CALCULO DEL MAP, MEMO 269/17.-</t>
  </si>
  <si>
    <t>PAGO VACACIONES(25 DIAS DE VACACIONES DEL AÑO 2016) QUIEN DESEMPEÑO EL CARGO DE CAJERA EN EL ACUEDUCTO CASTILLO-HOSTOS SEGUN HOJA DEL CALCULO DEL MAP, MEMO 107/17.-</t>
  </si>
  <si>
    <t>PAGO DE VACACIONES (09 DIAS CORRESPONDIENTE AL AÑO 2016), QUIEN DESEMPEÑO EL CARGO DE INGENIERO CIVIL EN EL DEPARTAMENTO, DISEÑO DE SISTEMAS DE ACUEDUCTO , SEGUN HOJA DE CALCULO DEL MAP, MEMO-229/2017.-</t>
  </si>
  <si>
    <t>PAGO VACACIONES(25 DIAS DE VACACIONES DEL AÑO 2015 Y 20 DIAS DEL 2016) QUIEN DESEMPEÑO EL CARGO DE AUXILIAR DE FACTURACION EN EL ACUEDUCTO GUAYUBIN SEGUN HOJA DEL CALCULO DEL MAP, MEMO 110/17.-</t>
  </si>
  <si>
    <t>PAGO VACACIONES(20 DIAS DE VACACIONES DEL AÑO 2015 Y 17 DIAS DEL 2016) QUIEN DESEMPEÑO EL CARGO DE OPERADOR DE PLANTA 1 EN EL ACUEDUCTO DE AZUA SEGUN HOJA DEL CALCULO DEL MAP, MEMO 117/17.-</t>
  </si>
  <si>
    <t>REPOSICION FONDO CAJA CHICA DE LA UNIDAD COMERCIAL DE ESPERANZA ZONA I CORRESPONDIENTE AL PERIODO DEL 31-03 AL 06-07-17, RECIBOS DE DESEMBOLSO DEL 0001 AL 0011 SEGUN MEMO-04-09-17.(TOTAL DEL FONDO RD$5,000.00).-</t>
  </si>
  <si>
    <t>REPOSICION FONDO CAJA CHICA DEL PROGRAMA INAPA-BID-AECID CORRESPONDIENTE AL PERIODO DEL 19-05 AL 05-09-17, RECIBOS DE DESEMBOLSO DEL 0484 AL 0511 SEGUN MEMO-318/2017 (TOTAL DEL FONDO RD$50,000.00).-</t>
  </si>
  <si>
    <t>REPOSICION FONDO CAJA CHICA DE LA UNIDAD ADMINISTRATIVA DE BAYAGUANA ZONA IV CORESPONDIENTE AL PERIODO DEL 12-01 AL 15-07-17, RECIBOS DE DESEMBOLSO DEL 06413 AL 06418 SEGUN OFICIO DC-723/2017. (TOTAL DEL FONDO RD$5,000.00).-</t>
  </si>
  <si>
    <t>PAGO FACTURA NO.A020010011500000808/29-09-2017, ORDEN DE SERVICIO NO.OS2017-0551, PROGRAMACION DE GENERADOR ELECTRICO USO: ACUEDUCTO SABANA GRANDE DE BOYA, PROVINCIA MONTE PLATA, MENOS DESC. ISR RD$1,258.97, ITBIS RD$1,359.68.- CONTADO (CONTRA ENTREGA).-</t>
  </si>
  <si>
    <t xml:space="preserve">EFT-2355 </t>
  </si>
  <si>
    <t xml:space="preserve">EFT-2356 </t>
  </si>
  <si>
    <t xml:space="preserve">EFT-2357 </t>
  </si>
  <si>
    <t xml:space="preserve">EFT-2358 </t>
  </si>
  <si>
    <t xml:space="preserve">EFT-2359 </t>
  </si>
  <si>
    <t>PAGO NOMINA DE VIATICOS DEPARTAMENTO DE DESARROLLO RURAL EN APS (SIASAR), CORRESPONDIENTE A LOS DIAS DEL 09 AL13/10/2017, ELABORADA EN OCTUBRE/2017, SEGUN MEMO-DF-0108/2017.-</t>
  </si>
  <si>
    <t>PAGO FACTURAS NOS.A020010011500310367, (CUENTA NO.721621338), A020010011500310808 (CUENTA NO.705063407)/28-09-2017, SERVICIO DE FLOTAS DEL PROYECTO SISKLOR, CORRESPONDIENTE AL MES DE SEPTIEMBRE/2017. SEGUN MEMO-DSCR-00118 /2017,</t>
  </si>
  <si>
    <t>PAGO FACTURA NO. A020010011500310815 (754010781)/28-09-2017, SERVICIO DE INTERNET BANDA ANCHA DEL ACUEDUCTO DE SAN PEDRO DE MACORIS. CORRESPONDIENTE AL MES DE SEPTIEMBRE /2017,  SEGUN MEMO-DSCR NO.00117/2017.</t>
  </si>
  <si>
    <t>PAGO FACTURAS NOS.A020010011500310810 (738889197), 310811 (740684071), 310812 (741540843), 310813 (744281798)/28-09-2017, SERVICIO DE INTERNET BANDA ANCHA DE LA DIRECCION EJECUTIVA (1); DEPTO. COMUNICACIONES (3); Y SISMOPA (5), CORRESPONDIENTE AL MES SEPTIEMBRE/2017, SEGUN MEMO-DSCR NO.00116/2017,</t>
  </si>
  <si>
    <t xml:space="preserve">PAGO FACTURA NO.A010010011501916448/28/09/2017, CUENTA NO.709494508, SERVICIOS TELEFONICOS E INTERNET, CORRESPONDIENTE AL MES SEPTIEMBRE/2017, SEGUN MEMO-DSCR-NO.00120,/2017. </t>
  </si>
  <si>
    <t>PAGO DE VACACIONES (19 DIAS CORRESPONDIENTES AL AÑO 2016), QUIEN DESEMPEÑO EL CARGO DE AUXILIAR ADMINISTRATIVO I EN EL DEPARTAMENTO DE MEDICION DE CONSUMO,  SEGUN HOJA DE CALCULO DEL MAP, MEMO-220/2017.-</t>
  </si>
  <si>
    <t>SALDO A LA FACTURA NO.A010010031500051254/28-02-2017, SALDO DEL ACUERDO DE PAGO DE LAS POLIZAS NOS.2-2-204-34808,(INCENDIO Y LINEAS ALIADAS ), 2-2-502-0000119, (FLOTILLA VEHICULOS DE MOTOR),2-2-503-0151785, ( RESP. CIVIL VEHICULOS), 2-2-801-000159(RESP. CIVIL EXTRACONTRACTUAL), 2-2-802-000161, 2-2-802-0025570,(RESP CIVIL EXCESO),  2-2-804-0000157 (FIDELIDAD 3D), 2-2-814-0005129,(EQUIPO DE MAQUINA Y CONTRAT.), RENOVACION POLIZAS CON VIGENCIA  DEL 28-02-17 AL 28-02-2018, SEGUN MEMO-318/2017.</t>
  </si>
  <si>
    <t>PAGO VACACIONES(12 DIAS DE VACACIONES  CORRESPONDIENTE DEL AÑO 2016 ) QUIEN DESEMPEÑO EL CARGO DE  ASISTENTE DE MANTENIMIENTO EN LA DIVISION DE SERVICIOS GENERALES, SEGUN HOJA DEL CALCULO DEL MAP, MEMO 120/17.-</t>
  </si>
  <si>
    <t>PAGO VACACIONES (20 DIAS CORRESPONDIENTES  AL AÑO 2015 Y 18 DIAS DEL AÑO 2016), QUIEN DESEMPEÑO EL CARGO DE OPERADOR DE EQUIPOS EN EL ACUEDUCTO SAN CRISTOBAL, SEGUN HOJA DE CALCULO DEL MAP, MEMO-264/2017.-</t>
  </si>
  <si>
    <t>PAGO DE VACACIONES (15 DIAS CORRESPONDIENTES AL AÑO 2015 Y 09 DIAS DEL AÑO 2016), QUIEN DESEMPEÑO EL CARGO DE SECRETARIA I (OFICINA PEDRO GARCIA) EN EL ACUEDUCTO NAVARRETE, SEGUN HOJA DE CALCULO DEL MAP, MEMO-186/2017.-</t>
  </si>
  <si>
    <t>PAGO DE VACACIONES (25 DIAS DE VACACIONES DEL AÑO 2014 Y 25 DIAS DEL 2015) QUIEN DESEMPEÑO EL CARGO DE AUXILIAR DE FACTURACION EN EL ACUEDUCTO SANCHEZ, SEGUN HOJA DEL CALCULO DE MAP. MEMO 246/17.</t>
  </si>
  <si>
    <t>PAGO DE VACACIONES (15 DIAS CORRESPONDIENTES AL AÑO 2014 Y 15 DIAS DEL AÑO 2015), QUIEN DESEMPEÑO EL CARGO DE CONSERJE EN LA PROVINCIA HERMANAS MIRABAL, ACUEDUCTO VILLA TAPIA, SEGUN HOJA DE CALCULO DEL MAP, MEMO-181/2017.-</t>
  </si>
  <si>
    <t>PAGO VACACIONES(15 DIAS DE VACACIONES DEL AÑO 2015 Y 15 DIAS DEL 2016) QUIEN DESEMPEÑO EL CARGO DE AYUDANTE DE  PLOMERO EN EL ACUEDUCTO FANTINO SEGUN HOJA DEL CALCULO DEL MAP, MEMO 139/17.-</t>
  </si>
  <si>
    <t>PAGO VACACIONES (15 DIAS DE VACACIONES COPRRESPONDIENTE AL AÑO 2015 Y 9 DIAS DEL AÑO 2016) QUIEN DESEMPEÑO EL CARGO DE SERENO EN EL ACUEDUCTO SAN CRISTOBAL, SEGUN HOJA DE CALCULO DEL MAP. MEMO 267/17.</t>
  </si>
  <si>
    <t>PAGO VACACIONES(15 DIAS DE VACACIONES DEL AÑO 2015  Y 09 DIAS DEL 2016) QUIEN DESEMPEÑO EL CARGO DE  OPERADOR PLANTA DE TRATAMIENTO EN EL  ACUEDUTO SUROESTE  SEGUN HOJA DEL CALCULO DEL MAP, MEMO 105/17.-</t>
  </si>
  <si>
    <t>PAGO PRESTACIONES Y  VACACIONES (15 DIAS CORRESPONDIENTE AL AÑO 2014 Y 15 DIAS DEL AÑO 2015), QUIEN DESEMPEÑO EL CARGO DE PLOMERO EN EL ACUEDUCTO NAGUA, SEGUN HOJA DE CALCULO DEL MAP, MEMO-288/2017.-</t>
  </si>
  <si>
    <t>PAGO DE VACACIONES (25 DIAS CORRESPONDIENTES AL AÑO 2015 Y 23 DIAS DEL AÑO 2016), QUIEN DESEMPEÑO EL CARGO DE SECRETARIA I EN EL ACUEDUCTO DAJABON, SEGUN HOJA DE CALCULO DEL MAP, MEMO-282/2017.-</t>
  </si>
  <si>
    <t>PAGO VACACIONES(15 DIAS DE VACACIONES DEL AÑO 2015 Y 15 DIAS DEL 2016) QUIEN DESEMPEÑO EL CARGO DE SUPERVISOR DE MANTENIMIENTO EN EL ACUEDUCTO HATO MAYOR SEGUN HOJA DEL CALCULO DEL MAP, MEMO 111/17.-</t>
  </si>
  <si>
    <t>PAGO VACACIONES(20 DIAS DE VACACIONES DEL AÑO 2016) QUIEN DESEMPEÑO EL CARGO DE ENCARGADO MANTENIMIENTO ACTUALIZACION CATASTRO EN EL ACUEDUCTO SAN JUAN DE LA MAGUANA SEGUN HOJA DEL CALCULO DEL MAP, MEMO 283/17.-</t>
  </si>
  <si>
    <t>PAGO VACACIONES(15  DIAS DE VACACIONES CORRESPONDIENTE DEL AÑO 2015 Y 15 DIAS DEL 2016) QUIEN DESEMPEÑO EL CARGO DE PLOMERO  EN EL ACUEDUCTO MONTE PLATA,  SEGUN HOJA DEL CALCULO DEL MAP, MEMO 108/17.-</t>
  </si>
  <si>
    <t>PAGO VACACIONES(15  DIAS DE VACACIONES DEL AÑO 2015 Y 15  DIAS DEL 2016) QUIEN DESEMPEÑO EL CARGO DE  SUPERVISOR DE CATASTRO EN EL  ACUEDUCTO NAGUA,  SEGUN HOJA DEL CALCULO DEL MAP, MEMO 114/17.-</t>
  </si>
  <si>
    <t>PAGO VACACIONES (09 DIAS CORRESPONDIENTE AL AÑO 2016), QUIEN DESEMPEÑO EL CARGO DE CONTADOR EN LA DIVISION DE CONTABILIDAD, SEGUN HOJA DE CALCULO DEL MAP, MEMO-166/2017.-</t>
  </si>
  <si>
    <t>PAGO VACACIONES(15 DIAS DE VACACIONES DEL AÑO 2015 Y 12 DIAS DEL 2016) QUIEN DESEMPEÑO EL CARGO DE COCINERA EN EL ACUEDUCTO BANI SEGUN HOJA DEL CALCULO DEL MAP, MEMO 106/17.-</t>
  </si>
  <si>
    <t>PAGO FACTURA NO.A010010011500000346/11-04-2017, ORDEN DE COMPRA NO.OC2017-0147, COMPRA KIT PROFESIONAL DE HERRAMIENTAS PARA REDES, PARA SER USADO EN LOS TRABAJOS DE REDES QUE REALIZA EL AREA DE INFRAESTRUCTURA DE LA DIRECCION DE TECNOLOGIA, MENOS DESC. ISR RD$756.35.-</t>
  </si>
  <si>
    <t>PAGO DE VACACIONES (13 DIAS CORRESPONDIENTES AL AÑO 2016), QUIEN DESEMPEÑO EL CARGO DE AUXILIAR ADMINISTRATIVO EN LA DIVISION DE VALIDACION, SEGUN HOJA DE CALCULO DEL MAP, MEMO-228/2017.-</t>
  </si>
  <si>
    <t>PAGO VACACIONES(25 DIAS DE VACACIONES DEL AÑO 2015 Y 19 DIAS DEL 2016) QUIEN DESEMPEÑO EL CARGO DE ENCARGADA COMERCIAL EN EL ACUEDUCTO BAYAGUANA SEGUN HOJA DEL CALCULO DEL MAP, MEMO 210/17.-</t>
  </si>
  <si>
    <t>PAGO VACACIONES (15 DIAS CORRESPONDIENTES AL AÑO 2015 Y 10 DIAS DEL AÑO 2016), QUIEN DESEMPEÑO EL CARGO DE OPERADOR DE EQUIPO  EN EL ACUEDUCTO SAN CRISTOBAL, SEGUN HOJA DE CALCULO DEL MAP, MEMO-277/2017.-</t>
  </si>
  <si>
    <t>PAGO DE VACACIONES (20 DIAS CORRESPONDIENTES AL AÑO 2015 Y 14  DIAS DEL AÑO 2016) EMPLEADO FALLECIDO SR.  HERASMO CUEVAS CED-019-0008420-1, QUIEN DESEMPEÑO EL CARGO DE OPERADOR DE TANQUE , EN EL ACUEDUCTO BARAHONA ,SEGUN HOJA DE CALCULO DEL MAP Y DOCUMENTACION ANEXAS, MEMO-119/2017.-</t>
  </si>
  <si>
    <t>PAGO VACACIONES(15 DIAS DE VACACIONES DEL AÑO 2016) QUIEN DESEMPEÑO EL CARGO DE CONSERJE EN LA SECCION DE MANTENIMIENTO Y MAYORDOMIA SEGUN HOJA DEL CALCULO DEL MAP, MEMO 261/17.-</t>
  </si>
  <si>
    <t>PAGO DE VACACIONES (20 DIAS CORRESPONDIENTES AL AÑO 2015 Y 17 DIAS DEL AÑO 2016) DEL EMPLEADO FALLECIDO ENESTOR REYES SOLANO, CEDULA DE IDENTIDAD NO.068-0016939-0, QUIEN DESEMPEÑO EL CARGO DE OPERADOR NOCTURNO EQUIPO EN EL ACUEDUCTO VILLA ALTAGRACIA, SEGUN ACTA DE DEFUNCION D/F 14-07-2016, HOJA DE CALCULO DEL MAP, MEMO-096/2017.-</t>
  </si>
  <si>
    <t>PAGO VACACIONES(09 DIAS DE VACACIONES DEL AÑO 2016) QUIEN DESEMPEÑO EL CARGO DE COORDINADOR DE PRENSA(VESPER.) EN EL DEPARTAMENTO DE COMUNICACIONES SEGUN HOJA DEL CALCULO DEL MAP, MEMO 160/17.-</t>
  </si>
  <si>
    <t>PAGO VACACIONES (15 DIAS CORRESPONDIENTES  AL AÑO 2015 Y 15 DIAS DEL AÑO 2016), QUIEN DESEMPEÑO EL CARGO DE OPERADOR DE SUPERVISOR COMERCIAL EN EL ACUEDUCTO CABRERA, SEGUN HOJA DE CALCULO DEL MAP, MEMO-169/2017.-</t>
  </si>
  <si>
    <t>PAGO VACACIONES(15 DIAS DE VACACIONES DEL AÑO 2015 Y 11 DIAS DEL 2016) QUIEN DESEMPEÑO EL CARGO DE AYUDANTE DE MANTENIMIENTO EN EL ACUEDUCTO SAN CRISTOBAL SEGUN HOJA DEL CALCULO DEL MAP, MEMO 270/17.-</t>
  </si>
  <si>
    <t>PAGO VACACIONES(15  DIAS CORRESPONDIENTE  DEL AÑO 2015  Y 15  DIAS DEL AÑO 2016), QUIEN DESEMPEÑO EL CARGO DE  SECRETARIA AUXILIAR  EN EL  ACUEDUCTO BARAHONA,  SEGUN HOJA DEL CALCULO DEL MAP, MEMO 142/17.-</t>
  </si>
  <si>
    <t>PAGO DE VACACIONES (15 DIAS CORRESPONDIENTES AL AÑO 2015 Y 15 DIAS DEL AÑO 2016), QUIEN DESEMPEÑO EL CARGO DE AUX. DE CONSERJE EN LA PROVINCIA MARIA TRINIDAD EN EL ACUEDUCTO CABRERA, SEGUN HOJA DE CALCULO DEL MAP, MEMO-174/2017.-</t>
  </si>
  <si>
    <t>PAGO VACACIONES(15  DIAS DE VACACIONES  CORRESPONDIENTE DEL AÑO 2016 ) QUIEN DESEMPEÑO EL CARGO DE ARQUITECTO EN EL DEPARTAMENTO  DISEÑO DE SISTEMAS DE ACUEDUCTO, SEGUN HOJA DEL CALCULO DEL MAP, MEMO 148/17.-</t>
  </si>
  <si>
    <t>PAGO VACACIONES (15 DIAS CORRESPONDIENTES  AL AÑO 2015 Y 11 DIAS DEL AÑO 2016), QUIEN DESEMPEÑO EL CARGO DE OPERADOR DE EQUIPO ACUEDUCTO SABANA TORO  EN EL ACUEDUCTO SAN CRISTOBAL, SEGUN HOJA DE CALCULO DEL MAP, MEMO-259/2017.-</t>
  </si>
  <si>
    <t>PAGO VACACIONES (15 DIAS DE VACACIONES CORRESPONDIENTES AL AÑO 2015 Y 11 DIAS DEL 2016) QUIEN DESEMPEÑO EL CARGO DE SERENO EN EL ACUEDUCTO SAN CRISTOBAL, SEGUN HOJA DEL CALCULO DEL MAP. MEMO 276/17.</t>
  </si>
  <si>
    <t>PAGO DE VACACIONES (20 DIAS CORRESPONDIENTES AL AÑO 2015 Y 20 DIAS DEL AÑO 2016) EMPLEADO FALLECIDO SR.  GERALDO CORDERO  CED-028-0024128-9, QUIEN DESEMPEÑO EL CARGO DE  OPERADOR DE EQUIPO 1 , EN EL ACUEDUCTO HIGUEY,  SEGUN HOJA DE CALCULO DEL MAP, MEMO-254/2017.-</t>
  </si>
  <si>
    <t>PAGO DE VACACIONES (15 DIAS CORRESPONDIENTES AL AÑO 2015 Y 15 DIAS DEL AÑO 2016), QUIEN DESEMPEÑO EL CARGO DE OPERADOR DE EQUIPO EN EL ACUEDUCTO SAN CRISTOBAL, SEGUN HOJA DE CALCULO DEL MAP, MEMO-273/2017.-</t>
  </si>
  <si>
    <t>PAGO VACACIONES(15 DIAS DE VACACIONES DEL AÑO 2015 Y 11 DIAS DEL 2016) QUIEN DESEMPEÑO EL CARGO DE AYUDANTE DE PLOMERO EN EL ACUEDUCTO SAN CRISTOBAL SEGUN HOJA DEL CALCULO DEL MAP, MEMO 275/17.-</t>
  </si>
  <si>
    <t>PAGO VACACIONES(10 DIAS DE VACACIONES DEL AÑO 2016) QUIEN DESEMPEÑO EL CARGO DE ABOGADO 11 EN EL DEPARTAMENTO JURIDICO SEGUN HOJA DEL CALCULO DEL MAP, MEMO 161/17.-</t>
  </si>
  <si>
    <t>PAGO DE VACACIONES (15 DIAS CORRESPONDIENTES AL AÑO 2015 Y 14 DIAS DEL AÑO 2016), QUIEN DESEMPEÑO EL CARGO DE PLOMERO EN EL ACUEDUCTO DUVERGE, SEGUN HOJA DE CALCULO DEL MAP, MEMO-144/2017.-</t>
  </si>
  <si>
    <t>PAGO VACACIONES(20 DIAS DE VACACIONES DEL AÑO 2015 Y 20 DIAS DEL 2016) QUIEN DESEMPEÑO EL CARGO DE OBRERO DE MANTENIMIENTO EN EL ACUEDUCTO SAN FRANCISCO DE MACORIS SEGUN HOJA DEL CALCULO DEL MAP, MEMO 118/17.-</t>
  </si>
  <si>
    <t>PAGO DE VACACIONES (15 DIAS CORRESPONDIENTES AL AÑO 2012), QUIEN DESEMPEÑO EL CARGO DE SUPERVISOR AMBIENTALISTA EN SEGURIDAD CIVIL, SEGUN HOJA DE CALCULO DEL MAP, MEMO-307/2017.-</t>
  </si>
  <si>
    <t>PAGO VACACIONES(15 DIAS DE VACACIONES DEL AÑO 2014 Y 15 DIAS DEL 2015) QUIEN DESEMPEÑO EL CARGO DE SUPERVISOR EN LA PROVINCIA HERMANAS MIRABAL ACUEDUCTO VILLA TAPIA SEGUN HOJA DEL CALCULO DEL MAP, MEMO 173/17.-</t>
  </si>
  <si>
    <t>PAGO VACACIONES(15 DIAS DE VACACIONES DEL AÑO 2015 Y 15 DIAS DEL 2016) QUIEN DESEMPEÑO EL CARGO DE SECRETARIA EN EL  ACUEDUCTO FANTINO,  SEGUN HOJA DEL CALCULO DEL MAP, MEMO 138/17.-</t>
  </si>
  <si>
    <t>PAGO DE VIATICO POR TRABAJAR EN CONJUNTO CON EL PERSONAL DEL INAPA, QUIENES SE TRASLADARAN A LAS DIFERENTES ZONAS PARA REALIZAR TRABAJOS DE DESCARGOS DE VEHICULOS, DESDE EL DIA 23/10 HASTA EL 27/10/2017, SEGUN MEMO NO. 533/2017 Y ANEXOS.-</t>
  </si>
  <si>
    <t>PAGO DE VIATICO POR TRABAJAR EN CONJUNTO CON EL PERSONAL DEL INAPA, QUIENES SE TRASLADARAN A LAS DIFERENTES ZONAS PARA REALIZAR TRABAJOS DE DESCARGOS DE VEHICULOS, DESDE EL DIA 23/10 HASTA EL 27/10/2017, SEGUN MEMO NO. 534/2017 Y ANEXOS.-</t>
  </si>
  <si>
    <t xml:space="preserve">EFT-2360 </t>
  </si>
  <si>
    <t xml:space="preserve">EFT-2361 </t>
  </si>
  <si>
    <t xml:space="preserve">EFT-2362 </t>
  </si>
  <si>
    <t>SALDO FACTURA NO.A010010011500002999/28-05-2013, ORDEN DE COMPRA NO.624/2013, COMPRA BEBEDERO PARA USARSE EN EL ALMACEN KM 18 AUTOPISTA DUARTE, MENOS DESC. ISR RD$209.75.-</t>
  </si>
  <si>
    <t>PAGO FACTURA NO.A010010010200023580/13-03-2017, MEDICAMENTOS DESCONTADO DE LAS VACACIONES DE LA SRA.FRANCIA NEREYDA RODRIGUEZ FRIAS, CEDULA DE IDENTIDAD NO.001-1486081-0, QUIEN DESEMPEÑO EL CARGO DE AUXILIAR ADMINISTRATIVO I EN EL DEPARTAMENTO DE MEDICION DE CONSUMO, SEGUN HOJA DE CALCULO DEL MAP, MEMO-220/2017.-</t>
  </si>
  <si>
    <t>PAGO FACTURAS NOS.A010010010200016345/06,19894/23, 16579/07-02, 22055/06-03-2017, DESCONTADO DE LAS VACACIONES (09 DIAS CORRESPONDIENTE AL AÑO 2016)  DE LA SRA.JUANA FRANCISCA OVALLE GARCIA , CEDULA DE IDENTIDAD NO.001-1008014-0 , QUIEN DESEMPEÑO EL CARGO DE CONTADOR EN LA DIVISION DE CONTABILIDAD, SEGUN MEMO-166/2017-</t>
  </si>
  <si>
    <t>PAGO VACACIONES(20 DIAS DE VACACIONES DEL AÑO 2015 Y 17 DIAS DEL 2016) QUIEN DESEMPEÑO EL CARGO DE CHOFER EN EL ACUEDUCTO MAO SEGUN HOJA DEL CALCULO DEL MAP, MEMO 189/17</t>
  </si>
  <si>
    <t>PAGO VACACIONES (15 DIAS CORRESPONDIENTES  AL AÑO 2014 Y 15 DIAS DEL AÑO 2015), QUIEN DESEMPEÑO EL CARGO DE  ANALISTA DE PERSONAL EN LA  PROVINCIA MARIA TRINIDAD SANCHEZ EN EL ACUEDUCTO NAGUA , SEGUN HOJA DE CALCULO DEL MAP, MEMO-178/2017.-</t>
  </si>
  <si>
    <t>PAGO DE VACACIONES (15 DIAS CORRESPONDIENTES AL AÑO 2014 Y 20  DIAS DEL AÑO 2015), EMPLEADO FALLECIDO SR. NELSON RAFAEL CUELLO PEREZ,  CEDULA NO.018-0027193-2, QUIEN DESEMPEÑO EL CARGO DE SERENO, EN EL ACUEDUCTO BARAHONA, SEGUN ACTA DE DEFUNCION D/F 19-08-2016, HOJA DE CALCULO DEL MAP, DOCUMENTACION ANEXAS Y  MEMO-280/2017.-</t>
  </si>
  <si>
    <t>PAGO FACTURAS NOS.A010010011500000089/07, 107/26-07-2017, ORDENES DE COMPRAS NOS.OC2017-0375, OC2017-0350, COMPRA DE MATERIALES, EQUIPOS Y HERRAMIENTAS, REQUERIDOS PARA RESTAURACION PROVINCIAL DE SERVICIO A NIVEL NACIONAL DE ACUEDUCTOS AFECTADOS POR LLUVIAS Y PLANTA DE TRATAMIENTO DE AGUA POTABLE DE CENOVI, PROVINCIA DUARTE Z-III, MENOS DESC. ISR RD$7,723.61</t>
  </si>
  <si>
    <t>REPOSICION FONDO CAJA CHICA DE LA DIRECCION EJECUTIVA CORRESPONDIENTE AL PERIODO DEL 02 AL 18-10-17, RECIBOS DE DESEMBOLSO DEL 8359 AL 8395 SEGUN MEMO-00014/19-OCTUBRE-2017. (TOTAL DEL FONDO RD$100,000.00).-</t>
  </si>
  <si>
    <t>PAGO FACTURA NO.A030010011500000207/24-08-2017, ORDEN DE SERVICIO NO.OS2017-0321, PROGRAMACION DE GENERADOR ELECTRICO, RODAJE USO:PLANTA DE TRATAMIENTO LOS QUEMADOS, ACUEDUCTO BONAO, PROVINCIA MONSEÑOR NOUEL, Z-V,</t>
  </si>
  <si>
    <t>PAGO VIATICOS POR VIAJE AL ACUEDUCTO DE SAMANA, EL CUAL VIAJO COMO  SEGURIDAD CON UNA COMISION  INTEGRADA POR LA LICDA. YUDELKA CALDERON, DIRECTORA DE RECURSOS HUMANOS Y LA ING. LUISA MARTE DIRECTORA COMERCIAL, EN FECHA DEL 11 DE JULIO DEL 2017, SEGUN RELACION DE GASTOS, COPIAS DE CARNET Y CEDULAS, CARTA DE RUTA Y COMUNICACION D/F 12 DE OCTUBRE DEL 2017.-</t>
  </si>
  <si>
    <t>PAGO DE VACACIONES (15 DIAS CORRESPONDIENTES AL AÑO 2015 Y 11 DIAS DEL AÑO 2016), QUIEN DESEMPEÑO EL CARGO DE PROMOTORA SOCIAL EN ACUEDUCTOS RURALES, SEGUN HOJA DE CALCULO DEL MAP, MEMO-130/2016.-</t>
  </si>
  <si>
    <t>PAGO DE VACACIONES (15 DIAS CORRESPONDIENTES AL AÑO 2012 Y 20 DIAS DEL AÑO 2013), QUIEN DESEMPEÑO EL CARGO DE SUPERVISOR EN LA SECCION DE SEGURIDAD CIVIL, SEGUN HOJA DE CALCULO DEL MAP, MEMO-279/2017.-</t>
  </si>
  <si>
    <t>PAGO FACTURA NO. FC-00109142/11-10-2017, FIANZA PARA LA CONTRATACION DEL NUEVO SUMINISTRO DE ENERGIA ELECTRICA DE LA OFICINA COMERCIAL DE BAYAHIBE, DISTRITO MUNICIPAL BAYAHIBE, PROVINCIA LA ALTAGRACIA, SEGUN CONTRATO NO.099/2016, MEMO-D.T.E. NO.58/2017.-</t>
  </si>
  <si>
    <t>PAGO FACTURAS NOS.A010010011500000859 (CONTRATO NO.1178), 862 (1181), 860 (1179), 861(1180)/30-09-2017, SERVICIO ENERGETICO A  NUESTRAS INSTALACIONES EN BAYAHIBE, PROVINCIA LA ROMANA, CORRESPONDIENTE AL MES SEPTIEMBRE/2017,  SEGUN MEMO D.T.E NO.057/2017,</t>
  </si>
  <si>
    <t>SALDO  PRESTACIONES LABORALES, QUIEN DESEMPEÑO EL CARGO DE SOPORTE ADMINISTRATIVO EN LA DIVISION DE TESORERIA, SEGUN HOJA DE CALCULO DEL MAP, MEMO-307/2016.-</t>
  </si>
  <si>
    <t>PAGO FACTURAS NOS.A010010011500000054/27-03, 63/29-06, 70/06-10-2017,  ORDENES DE SERVICIOS NOS.OS2017-0403, OS2017-0337, OS2017-0720, SERVICIO DISTRIBUCION DE AGUA CON CAMION CISTERNA DE SU PROPIEDAD EN DIFERENTES COMUNIDADES  DEL MUNICIPIO  VILLA ALTAGRACIA, PROVINCIA SAN CRISTOBAL, SEGUN CONTRATO NO.70/2016 , RENOVACION NO.023/2016,  CORRESPONDIENTE A LOS  MESES ENERO, FEBRERO Y MARZO/2017, MENOS DESC. ISR RD$16,687.50.</t>
  </si>
  <si>
    <t>PAGO FACTURA NO.A030020011500000214/17-05-2017,  ORDEN DE SERVICIO NO.OS2017-0217, SERVICIO DE MANTENIMIENTO PREVENTIVO PARA LA FICHA NO.875, CAMION INTERNATIONAL, MENOS DESC. ISR RD$1,186.48, ITBIS RD$1,281.41.-</t>
  </si>
  <si>
    <t>PAGO CINCO (5) INVITACIONES PARA EL HOMENAJE DE RECONOCIMIENTO QUE SE REALIZARA A DISTINGUIDOS INGENIEROS LIGADOS AL SECTOR DE LA CONSTRUCCION POR SUS APORTES A DICHA INDUSTRIA, QUE SE REALIZARA EL JUEVES 16 DE NOVIEMBRE/2017   A LAS 7:30 DE LA NOCHE EN EL SALON LA MANCHA DEL GRAN HOTEL BARCELO LINA, SEGUN MEMO-DE FECHA 20-10-2017</t>
  </si>
  <si>
    <t xml:space="preserve">PAGO FACTURA NO.A010010011500000021/12-10-2017, PRESTACION DE SERVICIO COMO ASESOR DE TECNOLOGIA, CORRESPONDIENTE AL MES DE OCTUBRE/2017, SEGUN CONTRATO NO.170/2015, MEMO DTIC-265/2017, </t>
  </si>
  <si>
    <t xml:space="preserve">EFT-2363 </t>
  </si>
  <si>
    <t xml:space="preserve">EFT-2364 </t>
  </si>
  <si>
    <t>PAGO VIATICOS DEPARTAMENTO ADMINISTRATIVO DEL 23-27/10-2017, OCTUBRE 2017, SEGUN MEMO-DF-0121/2017.-</t>
  </si>
  <si>
    <t xml:space="preserve">PAGO FACTURAS NOS.A010010011500000110/01-06,  113/01-07, 116/01-08, 119/01-09-2017, MANTENIMIENTO LOCAL COMERCIAL  EN EL MUNICIPIO LAS TERRENAS, PROVINCIA SAMANA, SEGUN CONTRATO NO.061/2013, ADENDUM 1/2017,CORRESPONDIENTE AL MES MAYO, JUNIO, JULIO Y AGOSTO/2017, </t>
  </si>
  <si>
    <t>PAGO ORDEN DE COMPRA NO.OC2017-0358/17-08-2017, COTIZACION NO.2302917, IMPRESORA EPSON FX 2190 PARA USO: EN  LA DIVISION DE TESORERIA, MENOS DESC. ISR RD$1,131.35.- (CONTADO CONTRA ENTREGA).-</t>
  </si>
  <si>
    <t>APORTE PATRONAL DE LA INSTITUCION AL SISTEMA DE SEGURIDAD SOCIAL, CORRESPONDIENTE AL MES DE OCTUBRE/2017, SEGUN FACTURA S/N  D/F 25-10-2017, REFERENCIAS NO.1020-1717-8310-2705, 1020-1717-8310-2718,  MEMO-DRCN-076/2017.-</t>
  </si>
  <si>
    <t xml:space="preserve">PAGO FACTURA NO.A020010011500001956/06-09-2017,  POLIZA NO.96-95-214328,  SERVICIO DE AERO AMBULANCIA A LOS EMPLEADOS DE LA INSTITUCION, CORRESPONDIENTE AL MES SEPTIEMBRE/2017, SEGUN MEMO-0154/2017, </t>
  </si>
  <si>
    <t>PAGO FACTURAS NOS.A020010011500001838, 1841,1842/24-08/2017, POLIZAS NOS.96-95-214328, 96-95-214327, 96-95-213780, SERVICIOS MEDICOS PRESTADOS A EMPLEADOS VIGENTES Y  EN TRAMITES DE PENSION CONJUNTAMENTE, CON SUS DEPENDIENTES DIRECTOS, CORRESPONDIENTE AL MES SEPTIEMBRE/2017, SEGUN MEMO-158/2017</t>
  </si>
  <si>
    <t>PAGO FACTURA NO.A020030011500016547/26-09-2017, SERVICIO INTERNET PREMIUM 5 MB, CORRESPONDIENTE AL PERIODO DEL 26-08-2017  AL 25-09-2017, SEGUN MEMO- DSCR/00114/2017</t>
  </si>
  <si>
    <t xml:space="preserve">EFT-2365 </t>
  </si>
  <si>
    <t xml:space="preserve">PAGO FACTURAS NOS.P010010011502884226/22-08,A010010011500000001/22-09-2017, ORDENES DE SERVICIOS NOS.OS2017-0613, OC2017-0688,  SERVICIO DISTRIBUCION DE AGUA CON CAMION CISTERNA DE SU PROPIEDAD EN DIFERENTES COMUNIDADES DEL  MUNICIPIO FANTINO, PROVINCIA SANCHEZ RAMIREZ, SEGUN CONTRATO NO.62/2017, CORRESPONDIENTE A LOS   MESES  DE  JULIO Y AGOSTO/2017. </t>
  </si>
  <si>
    <t>Comisiones</t>
  </si>
  <si>
    <t>Deposito</t>
  </si>
  <si>
    <t>Transferencia</t>
  </si>
  <si>
    <t>No.ck/transf.</t>
  </si>
  <si>
    <t>Cuenta Bancaria 720-68942-1</t>
  </si>
  <si>
    <t>DEL 1 AL 31 DE OCTUBRE DEL 2017</t>
  </si>
  <si>
    <t xml:space="preserve"> </t>
  </si>
  <si>
    <t>RETENCION</t>
  </si>
  <si>
    <t>31/10/2017</t>
  </si>
  <si>
    <t>17/10/17</t>
  </si>
  <si>
    <t xml:space="preserve">COMISION </t>
  </si>
  <si>
    <t>16/10/17</t>
  </si>
  <si>
    <t>Cuenta Bancaria 240-015637-3</t>
  </si>
  <si>
    <t>DEL 1 AL 31 Octubre. DEL 2017</t>
  </si>
  <si>
    <t>30/10/2017</t>
  </si>
  <si>
    <t>Cuenta Bancaria 249-000513-2</t>
  </si>
  <si>
    <t>DEL 1 AL 31 DE Octubre DEL 2017</t>
  </si>
  <si>
    <t>REPOSICION DE FONDO PARA CUBRIR GASTOS NECESARIOS DEL DPTO. ADMINISTRATIVO Y SUS DIVISIONES Y AREAS DE LA INSTITUCION.</t>
  </si>
  <si>
    <t>PAGO PRESUPUESTO DE GASTOS DE TRANSPORTE Y REFRIGERIO DE LOS EQUIPOS DE VOLEOBOL Y SOFTBOL DE LA INSTITUCION.</t>
  </si>
  <si>
    <t>EFT-2312</t>
  </si>
  <si>
    <t>PAGO FACTURA NO.A010010011500000563/24-07-2017, ORDEN DE SERVICIO NO.OS2017-0422, MATERIALES PARA INSTALACION DE BOMBA TURBINA VERTICAL, ACUEDUCTO AZUA, PROVINCIA AZUA</t>
  </si>
  <si>
    <t>ACUEDUCTOS</t>
  </si>
  <si>
    <t>ADICIONAL TEMPORAL 4TA PARTE.</t>
  </si>
  <si>
    <t>CANCELADOS NC. Y AC.</t>
  </si>
  <si>
    <t>NIVEL CENTRAL</t>
  </si>
  <si>
    <t>RETENCIONNO</t>
  </si>
  <si>
    <t>NOMINA ADIC. BRIGADA 2DA. PARTE</t>
  </si>
  <si>
    <t>NOMINA NIVEL CENTRAL</t>
  </si>
  <si>
    <t>FUNDACION APEC DE CREDITO EDUCATIVO( FUNDAPEC)</t>
  </si>
  <si>
    <t>EFT-433</t>
  </si>
  <si>
    <t>EFT-432</t>
  </si>
  <si>
    <t>NOMINA OCASIONAL SEGURIDAD MILITAR</t>
  </si>
  <si>
    <t>EFT-431</t>
  </si>
  <si>
    <t>NOMINA ADICIONAL TEMPORAL 4TA.PARTE</t>
  </si>
  <si>
    <t>EFT-430</t>
  </si>
  <si>
    <t>NOMINA ADICIONAL DEL PERSONAL CONTRATADO E IGUALADO</t>
  </si>
  <si>
    <t>EFT-429</t>
  </si>
  <si>
    <t xml:space="preserve">NOMINA HORAS EXTRAS </t>
  </si>
  <si>
    <t>EFT-428</t>
  </si>
  <si>
    <t>NOMINA PERSONAL EN TRAMITES DE PENSION</t>
  </si>
  <si>
    <t>EFT-427</t>
  </si>
  <si>
    <t>EFT-426</t>
  </si>
  <si>
    <t>NOMINA GESTION AMBIENTAL MONTE PLATA</t>
  </si>
  <si>
    <t>EFT-425</t>
  </si>
  <si>
    <t>NOMINA  ACUEDUCTOS</t>
  </si>
  <si>
    <t>EFT-424</t>
  </si>
  <si>
    <t>TRANSFERECIA INTERNAS</t>
  </si>
  <si>
    <t xml:space="preserve"> REINTEGRADO </t>
  </si>
  <si>
    <t>Cuenta Bancaria 020-500003-7</t>
  </si>
  <si>
    <t>PAGO CUBICACION NO.1 UNICA FINAL DE LOS TRABAJOS DE LIMPIEZA Y DESARROLLO POR PISTONEO DE POZOS ACUEDUCTO MULTIPLE LAS GUARANAS- ANGELINA- EL PESCOZON,PROVINCIA DUARTE ZONA III,SEGUN ORDEN DE TRABAJO NO.006/2017.</t>
  </si>
  <si>
    <t>EFT-1396</t>
  </si>
  <si>
    <t>PAGO FACTURA NO.A010010011500000165/16-10-2017.2DO DESEMBOLSO DE UN 30% AL CONVENIO INAPA-SUR FTURO PARA LA EJECUCION DEL PROYECTO RESTAURACION HIDROLOGIA-FORESTAL DE LAS CUENCAS APORTANTES A LOS ACUEDUCTOS Y COMUNIDADES DEL CERCADO-JORGILLO,PROVINCIA SAN JUAN DE LA MAGUANA,SEGUN CONTRATO FECHA 14-11-2012.</t>
  </si>
  <si>
    <t>EFT-1395</t>
  </si>
  <si>
    <t>PAGO CUBICACION NO.02 DE LOS TRABAJOS DESMANTELAMIENTO E INSTALACION SISTEMA DE UPS,CABLEADO ESTRUCTURADO Y FIBRA OPTICA,OFICINAS DEL TERCEL NIVEL,EDIFICIO DEL TERCEL NIVEL,EDIFICIO CENTRAL INAPA,PROVINCIA DISTRITO NACIONAL,SEGUN CONTRATO NO.468/2013.</t>
  </si>
  <si>
    <t>EFT-1394</t>
  </si>
  <si>
    <t>PAGO CUBICACION NO.03 DE LOS TRABAJOS ELECTRIFICACION Y EQUIPAMIENTO,EXTRACCION Y RECOLOCACION TRAMO LINEA DE IMPULSION TUBERIA DE 6" ACERO Y CONEXION A COMUNIDAD CANOA DEL ACUEDUCTO MULTIPLE DE CAMBITA STERLING,PROVINCIA SAN CRISTOBAL,SEGUN CONTRATO NO.227/2014.</t>
  </si>
  <si>
    <t>EFT-1393</t>
  </si>
  <si>
    <t>1ER.ABONO CUBICACION NO.05 (FINAL) DE LOS TRABAJOS SUBESTACION DE POTENCIA DE 2 MVA 69 KV,ACUEDUCTO SAN CRISTOBAL (PLANTA DE TRATAMIENTO),PROVINCIA SAN CRISTOBAL,SEGUN CONTRATO NO.379/2012,</t>
  </si>
  <si>
    <t>EFT-1392</t>
  </si>
  <si>
    <t>PAGO CUBICACION NO.04 DE LOS TRABAJOS DEP REG EXIST 300 M3, CASETA DE CLORO,CAMINO ACCESO,LINEA DE COND.REH DEP EXIST 300 M3, LINEA MATRIZ,RED DIST ACUEDUCTO JORGILLO COMO EXT ACUEDUCTO EL CERCADO,PROVINCIA SAN JUAN,SEGUN CONTRATO NO.466/2012.</t>
  </si>
  <si>
    <t>EFT-1391</t>
  </si>
  <si>
    <t>SALDO A CUBICACION NO.06 DE LOS TRABAJOS REHABILITACION INSTALACIONES FISICAS Y ELECTROMECANICAS ACUEDUCTOS EL DEAN Y EL BOSQUE,PROVINCIA MONTE PLATA,SEGUN CONTRATO NO.210/2012.</t>
  </si>
  <si>
    <t>EFT-1390</t>
  </si>
  <si>
    <t>18/1017</t>
  </si>
  <si>
    <t>SALDO CUBICACION NO.01 DE LOS TRABAJOS REHABILITACION ESTACION DE BOMBEO DE LA OBRA DE TOMA QUE ABASTECIA EL ANTIGUO BOCA DE CACHON PARA ABASTECER EL NUEVO BOCA DE CACHON Y TERMINACION DE LA PLANTA AGUAS RESIDUALES,PROVINCIA INDEPENDENCIA,SEGUN CONTRATO NO.001/2016.</t>
  </si>
  <si>
    <t>EFT-1389</t>
  </si>
  <si>
    <t>PAGO CUBICACION NO.04 DE LOS TRABAJOS SUMINISTRO Y COLOCACION DE PIEZAS ESPECIALES- VALVULAS,REPARACIONES DE AVERIA,REHABILITACION DEL DEPOSITO REGULADOR DEL ACUEDUCTO CERCADO,PROVINCIA SAN JUAN,SEGUN CONTRATO NO.134/2014.</t>
  </si>
  <si>
    <t>EFT-1388</t>
  </si>
  <si>
    <t>PAGO CUBICACION NO.01 (UNICA) DE LOS TRABAJOS CORRECCION DE AVERIAS POR ROTURA Y OBSTRUCCION DE TUBERIAS EN REDES DE DISTRIBUCION DE LOS SECTORES SANTA ROSA Y LA MARIA ACUEDUCTO MULTIPLE PERAVIA PROVINCIA PERAVIA,SEGUN ORDEN DE TRABAJO NO.005/2017.</t>
  </si>
  <si>
    <t>EFT-1387</t>
  </si>
  <si>
    <t>PAGO CUBICACION NO.01(UNICA) DE LOS TRABAJOS CORRECCION AVERIAS EN LA CALLE 4 ENTRE LA CASA DE OMAR SANCHEZ HASTA LA CASA DE CARMEN LUISA SANCHEZ,,EL HATO,SECTOR LIBERTAD,PROVINCIA SANCHEZ RAMIREZ,SEGUN ORDEN DE TRABAJO NO.085/2016.</t>
  </si>
  <si>
    <t>PAGO CUBICACION NO.01 DE LOS TRABAJOS ACUEDUCTO SAN FRANCISCO DE MACORIS REFORZAMIENTO SECTORES GUIZA,BARRIO LINDO,SANTA LUCIA Y LOS JARDINES DESDE ACUEDUCTO MULTIPLE DE AZLOR-ESTANZUELA,PROVINCIA DUARTE,ZONA III,SEGUN CONTRATO NO.031/2016.</t>
  </si>
  <si>
    <t>SALDO CUBICACION NO.06 DE LOS TRABAJOS DISTRIBUCION COMUNIDAD DEL HATICO T LAVAPIE,PROVINCIA SAN JUAN,SEGUN CONTRATO NO.111/2014.</t>
  </si>
  <si>
    <t>EFT-1386</t>
  </si>
  <si>
    <t>PAGO CUBICACION NO.16 DE LOS TRABAJOS ACUEDUCTO MULTIPLE DE CABRERA,OBRA DE TOMACAJUELA DE CAPTACION, CASETA DE BOMBEO SOBRE CARCAMO,LINEA DE IMPULSION Y RED DE DISTRIBUCION,PROVINCIA MARIA TRINIDAD SANCHEZ,SEGUN CONTRATO NO.243/2013.</t>
  </si>
  <si>
    <t>EFT-1385</t>
  </si>
  <si>
    <t>PAGO CUBICACION NO.06 DE LOS TRABAJOS CONSTRUCCION DE CARCAMO,LINEA DE IMPULSION DESDE LA ESTACION DE BOMBEO HASTA SABANETA,PROVINCIA SAMANA,SEGUN CONTRATO NO.222/2014.</t>
  </si>
  <si>
    <t>EFT-1384</t>
  </si>
  <si>
    <t>PAGO CUBICACION NO.01 (UNICA) DE LOS TRABAJOS CORRECCION AVERIAS DESDE LA INTERSECCION DE LAS CALLES LAS MERCEDES CON TRINIDAD,COMPRENDIDO ENTRE LA CASA DE RAMONA NOBLE HASTA LA CASA DE BENIGNO REYES,PROVINCIA SANCHEZ RAMIREZ,SEGUN ORDEN DE TRABAJO NO.082/2016.</t>
  </si>
  <si>
    <t>EFT-1383</t>
  </si>
  <si>
    <t>SALDO CUBICACION NO.02 DE LOS TRABAJOS REHABILITACION REDES DE DISTRIBUCION DE LAS COMUNIDADES VILLEGA Y LA ROSA,PROVINCIA SAN CRISTOBAL,SEGUN CONTRATO NO.043/2016.</t>
  </si>
  <si>
    <t>EFT-1382</t>
  </si>
  <si>
    <t>PAGO CUBICACION NO.01 (UNICA) DE LOS TRABAJOS CORRECCION AVERIAS EN LA CALLE 4 DESDE LA CASA DE ROBERT LAZALA HASTA LA CASA DE CHAGO LAZALA,EL HATO, SECTOR LIBERTAD,PROVINCIA SANCHEZ RAMIREZ,SEGUN ORDEN DE TRABAJO NO.086/2016.</t>
  </si>
  <si>
    <t>EFT-EFT-1381</t>
  </si>
  <si>
    <t>SALDO RETENIDO EN GARANTIA DE LOS TRABAJSO ACUEDUCTO MULTIPLE DE JINOVA,PROVINCIA SAN JUAN,SEGUN CONTRATO NO.251/1996.</t>
  </si>
  <si>
    <t>EFT-1380</t>
  </si>
  <si>
    <t>2DO ABONO CUBICACION NO.01 DE LOS TRABAJOS MOVIMIENTO DE TIERRA,SUMINISTRO Y COLOCACION DE PILOTES PERFORADOS PARA FUNDACION DEPOSITO REGULADOR DE LAS GUARANAS,PROVINCIA SANCHEZ RAMIREZ,SEGUN CONTRATO NO.220/2014.</t>
  </si>
  <si>
    <t>EFT-1379</t>
  </si>
  <si>
    <t>PAGO CUBICACION NO.09 DE LOS TRABAJOS TERMINACION ACUEDUCTO MULTIPLE CEVICOS (PARTES A Y B), PROVINCIA SANCHEZ RAMIREZ,SEGUN CONTRATO NO.153/2014.</t>
  </si>
  <si>
    <t>EFT-1378</t>
  </si>
  <si>
    <t>EFT-1377</t>
  </si>
  <si>
    <t>PAGO CUBICACION NO.01 (UNICA) DE LOS TRABAJOS CORRECCION AVERIAS CALLE MAURICIO BAEZ DESDE BANCA RAMON ALVAREZ HASTA CASA DE JOSE FABIAN,PROVINCIA SANCHEZ RAMIREZ,SEGUN ORDEN DE TRABAJO NO.063/2016.</t>
  </si>
  <si>
    <t>EFT-1376</t>
  </si>
  <si>
    <t>PAGO CUBICACION NO.01 (UNICA) DE LOS TRABAJOS DE LIMPIEZA,DESARROLLO POR PISTONEO Y AFORO DE CINCO (5) POZOS,ACUEDUCTOS MULTIPLES HAINA Y SABANA FGRANDE DE PALENQUE,PROVINCIA SAN CRISTOBAL,SEGUN ORDEN DE TRABAJO NO.040/2016,</t>
  </si>
  <si>
    <t>PAGO CUBICACION NO.02 DE LOS TRABAJOS DE ELECTRIFICACION PRIMARIA SECUNDARIA REHABILITACION DE CASETAS E INSTALACION DE EQUIPOS DE BOMBEO POZO NO.08,BATEY MONTECRISTI,PROVINCIA SAN PEDRO DE MACORIS,SEGUN CONTRATO NO.034/2016.</t>
  </si>
  <si>
    <t>EFT-1375</t>
  </si>
  <si>
    <t>TRANSFERENCIA INTERNA</t>
  </si>
  <si>
    <t>REINTEGROS</t>
  </si>
  <si>
    <t>Cuenta Bancaria 160-50003-2</t>
  </si>
  <si>
    <t>DEL 1 AL 30 DE OCTUBRE DEL 2017</t>
  </si>
  <si>
    <t>INSTITUTO NACIONAL DE AGUAS POTABLE Y ALCANTARILLADO (INAPA)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</si>
</sst>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 _€"/>
    <numFmt numFmtId="165" formatCode="[$-11C0A]dd\-mmm\-yy"/>
    <numFmt numFmtId="166" formatCode="[$-11C0A]#,##0.00;\-#,##0.00"/>
    <numFmt numFmtId="167" formatCode="m/d/yy;@"/>
  </numFmts>
  <fonts count="19" x14ac:knownFonts="1">
    <font>
      <sz val="11"/>
      <color theme="1"/>
      <name val="Calibri"/>
      <family val="2"/>
      <scheme val="minor"/>
    </font>
    <font>
      <sz val="11"/>
      <color theme="1"/>
      <name val="Calibri"/>
      <family val="2"/>
      <scheme val="minor"/>
    </font>
    <font>
      <sz val="14"/>
      <color theme="1"/>
      <name val="Calibri"/>
      <family val="2"/>
      <scheme val="minor"/>
    </font>
    <font>
      <sz val="12"/>
      <color theme="1"/>
      <name val="Cambria"/>
      <family val="1"/>
      <scheme val="major"/>
    </font>
    <font>
      <sz val="12"/>
      <color indexed="8"/>
      <name val="Cambria"/>
      <family val="1"/>
      <scheme val="major"/>
    </font>
    <font>
      <u/>
      <sz val="12"/>
      <color theme="1"/>
      <name val="Cambria"/>
      <family val="1"/>
      <scheme val="major"/>
    </font>
    <font>
      <sz val="11"/>
      <color theme="1"/>
      <name val="Cambria"/>
      <family val="1"/>
      <scheme val="major"/>
    </font>
    <font>
      <b/>
      <sz val="12"/>
      <color theme="1"/>
      <name val="Cambria"/>
      <family val="1"/>
      <scheme val="major"/>
    </font>
    <font>
      <sz val="12"/>
      <color rgb="FFFF0000"/>
      <name val="Cambria"/>
      <family val="1"/>
      <scheme val="major"/>
    </font>
    <font>
      <sz val="10"/>
      <name val="Arial"/>
      <family val="2"/>
    </font>
    <font>
      <sz val="12"/>
      <color indexed="8"/>
      <name val="Arial"/>
      <family val="2"/>
    </font>
    <font>
      <sz val="12"/>
      <name val="Cambria"/>
      <family val="1"/>
      <scheme val="major"/>
    </font>
    <font>
      <sz val="14"/>
      <color indexed="8"/>
      <name val="Cambria"/>
      <family val="1"/>
      <scheme val="major"/>
    </font>
    <font>
      <sz val="11"/>
      <color rgb="FFFF0000"/>
      <name val="Calibri"/>
      <family val="2"/>
      <scheme val="minor"/>
    </font>
    <font>
      <b/>
      <sz val="11"/>
      <color theme="1"/>
      <name val="Calibri"/>
      <family val="2"/>
      <scheme val="minor"/>
    </font>
    <font>
      <sz val="11"/>
      <color indexed="8"/>
      <name val="Cambria"/>
      <family val="1"/>
      <scheme val="major"/>
    </font>
    <font>
      <b/>
      <sz val="11"/>
      <color theme="1"/>
      <name val="Cambria"/>
      <family val="1"/>
      <scheme val="major"/>
    </font>
    <font>
      <sz val="16"/>
      <color theme="1"/>
      <name val="Cambria"/>
      <family val="1"/>
      <scheme val="major"/>
    </font>
    <font>
      <sz val="12"/>
      <color rgb="FF000000"/>
      <name val="Cambria"/>
      <family val="1"/>
      <scheme val="major"/>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indexed="64"/>
      </patternFill>
    </fill>
  </fills>
  <borders count="60">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right style="medium">
        <color indexed="64"/>
      </right>
      <top/>
      <bottom style="thin">
        <color indexed="64"/>
      </bottom>
      <diagonal/>
    </border>
    <border>
      <left/>
      <right style="thin">
        <color indexed="8"/>
      </right>
      <top style="thin">
        <color indexed="8"/>
      </top>
      <bottom style="thin">
        <color indexed="8"/>
      </bottom>
      <diagonal/>
    </border>
    <border>
      <left style="medium">
        <color indexed="64"/>
      </left>
      <right style="medium">
        <color indexed="64"/>
      </right>
      <top/>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8"/>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9" fillId="0" borderId="0"/>
    <xf numFmtId="0" fontId="9" fillId="0" borderId="0"/>
  </cellStyleXfs>
  <cellXfs count="269">
    <xf numFmtId="0" fontId="0" fillId="0" borderId="0" xfId="0"/>
    <xf numFmtId="0" fontId="2" fillId="0" borderId="0" xfId="0" applyFont="1"/>
    <xf numFmtId="164" fontId="3" fillId="0" borderId="1" xfId="0" applyNumberFormat="1" applyFont="1" applyBorder="1" applyAlignment="1">
      <alignment horizontal="right" vertical="center"/>
    </xf>
    <xf numFmtId="0" fontId="3" fillId="0" borderId="1" xfId="0" applyFont="1" applyBorder="1" applyAlignment="1">
      <alignment horizontal="right"/>
    </xf>
    <xf numFmtId="0" fontId="3" fillId="0" borderId="2" xfId="0" applyFont="1" applyBorder="1"/>
    <xf numFmtId="165" fontId="4" fillId="0" borderId="3" xfId="0" applyNumberFormat="1" applyFont="1" applyBorder="1" applyAlignment="1" applyProtection="1">
      <alignment vertical="top" wrapText="1" readingOrder="1"/>
      <protection locked="0"/>
    </xf>
    <xf numFmtId="164" fontId="3" fillId="0" borderId="4" xfId="0" applyNumberFormat="1" applyFont="1" applyBorder="1" applyAlignment="1">
      <alignment horizontal="right" vertical="center"/>
    </xf>
    <xf numFmtId="166" fontId="4" fillId="0" borderId="5" xfId="0" applyNumberFormat="1" applyFont="1" applyBorder="1" applyAlignment="1" applyProtection="1">
      <alignment horizontal="right" readingOrder="1"/>
      <protection locked="0"/>
    </xf>
    <xf numFmtId="0" fontId="3" fillId="0" borderId="6" xfId="0" applyFont="1" applyBorder="1" applyAlignment="1">
      <alignment horizontal="right"/>
    </xf>
    <xf numFmtId="165" fontId="4" fillId="0" borderId="9" xfId="0" applyNumberFormat="1" applyFont="1" applyBorder="1" applyAlignment="1" applyProtection="1">
      <alignment horizontal="center" vertical="center" wrapText="1" readingOrder="1"/>
      <protection locked="0"/>
    </xf>
    <xf numFmtId="0" fontId="3" fillId="0" borderId="6" xfId="0" applyFont="1" applyFill="1" applyBorder="1"/>
    <xf numFmtId="0" fontId="4" fillId="0" borderId="10" xfId="0" applyFont="1" applyBorder="1" applyAlignment="1" applyProtection="1">
      <alignment wrapText="1" readingOrder="1"/>
      <protection locked="0"/>
    </xf>
    <xf numFmtId="166" fontId="4" fillId="0" borderId="5" xfId="0" applyNumberFormat="1" applyFont="1" applyBorder="1" applyAlignment="1" applyProtection="1">
      <alignment horizontal="right" wrapText="1" readingOrder="1"/>
      <protection locked="0"/>
    </xf>
    <xf numFmtId="0" fontId="3" fillId="0" borderId="6" xfId="0" applyFont="1" applyBorder="1" applyAlignment="1">
      <alignment horizontal="right" wrapText="1"/>
    </xf>
    <xf numFmtId="166" fontId="4" fillId="0" borderId="10" xfId="0" applyNumberFormat="1" applyFont="1" applyBorder="1" applyAlignment="1" applyProtection="1">
      <alignment horizontal="right" wrapText="1" readingOrder="1"/>
      <protection locked="0"/>
    </xf>
    <xf numFmtId="164" fontId="3" fillId="0" borderId="11" xfId="0" applyNumberFormat="1" applyFont="1" applyBorder="1" applyAlignment="1">
      <alignment horizontal="right"/>
    </xf>
    <xf numFmtId="0" fontId="3" fillId="0" borderId="6" xfId="0" applyFont="1" applyBorder="1"/>
    <xf numFmtId="164" fontId="3" fillId="0" borderId="4" xfId="0" applyNumberFormat="1" applyFont="1" applyBorder="1" applyAlignment="1">
      <alignment horizontal="right"/>
    </xf>
    <xf numFmtId="164" fontId="3" fillId="0" borderId="6" xfId="0" applyNumberFormat="1" applyFont="1" applyBorder="1" applyAlignment="1">
      <alignment horizontal="right"/>
    </xf>
    <xf numFmtId="164" fontId="5" fillId="0" borderId="6" xfId="0" applyNumberFormat="1" applyFont="1" applyBorder="1" applyAlignment="1">
      <alignment horizontal="right"/>
    </xf>
    <xf numFmtId="164" fontId="3" fillId="0" borderId="5" xfId="0" applyNumberFormat="1" applyFont="1" applyBorder="1" applyAlignment="1">
      <alignment horizontal="right"/>
    </xf>
    <xf numFmtId="0" fontId="3" fillId="0" borderId="4" xfId="0" applyFont="1" applyBorder="1" applyAlignment="1">
      <alignment horizontal="center"/>
    </xf>
    <xf numFmtId="0" fontId="6" fillId="0" borderId="0" xfId="0" applyFont="1"/>
    <xf numFmtId="164" fontId="3" fillId="0" borderId="9" xfId="0" applyNumberFormat="1" applyFont="1" applyBorder="1" applyAlignment="1">
      <alignment horizontal="right"/>
    </xf>
    <xf numFmtId="0" fontId="3"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4" fontId="3" fillId="0" borderId="15" xfId="0" applyNumberFormat="1" applyFont="1" applyBorder="1" applyAlignment="1">
      <alignment horizontal="right" vertical="center"/>
    </xf>
    <xf numFmtId="164" fontId="3" fillId="0" borderId="16" xfId="0" applyNumberFormat="1" applyFont="1" applyBorder="1" applyAlignment="1">
      <alignment horizontal="right"/>
    </xf>
    <xf numFmtId="164" fontId="3" fillId="0" borderId="15" xfId="0" applyNumberFormat="1" applyFont="1" applyBorder="1" applyAlignment="1">
      <alignment horizontal="right"/>
    </xf>
    <xf numFmtId="0" fontId="7" fillId="2" borderId="15" xfId="0" applyFont="1" applyFill="1" applyBorder="1" applyAlignment="1">
      <alignment horizontal="left" vertical="center" wrapText="1"/>
    </xf>
    <xf numFmtId="165" fontId="4" fillId="0" borderId="16" xfId="0" applyNumberFormat="1" applyFont="1" applyBorder="1" applyAlignment="1" applyProtection="1">
      <alignment horizontal="center" vertical="center" wrapText="1" readingOrder="1"/>
      <protection locked="0"/>
    </xf>
    <xf numFmtId="0" fontId="3" fillId="0" borderId="4" xfId="0" applyFont="1" applyBorder="1"/>
    <xf numFmtId="0" fontId="3" fillId="0" borderId="0" xfId="0" applyFont="1"/>
    <xf numFmtId="0" fontId="7" fillId="0" borderId="0" xfId="0" applyFont="1" applyAlignment="1">
      <alignment horizontal="center"/>
    </xf>
    <xf numFmtId="0" fontId="3" fillId="0" borderId="0" xfId="0" applyFont="1" applyAlignment="1">
      <alignment horizontal="center"/>
    </xf>
    <xf numFmtId="164" fontId="5" fillId="0" borderId="6" xfId="0" applyNumberFormat="1" applyFont="1" applyBorder="1" applyAlignment="1">
      <alignment horizontal="right" readingOrder="1"/>
    </xf>
    <xf numFmtId="166" fontId="4" fillId="0" borderId="14" xfId="0" applyNumberFormat="1" applyFont="1" applyBorder="1" applyAlignment="1" applyProtection="1">
      <alignment horizontal="right" wrapText="1" readingOrder="1"/>
      <protection locked="0"/>
    </xf>
    <xf numFmtId="0" fontId="4" fillId="0" borderId="13" xfId="0" applyFont="1" applyBorder="1" applyAlignment="1" applyProtection="1">
      <alignment horizontal="center" vertical="center" wrapText="1" readingOrder="1"/>
      <protection locked="0"/>
    </xf>
    <xf numFmtId="0" fontId="4" fillId="0" borderId="1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3" fillId="0" borderId="6" xfId="0" applyFont="1" applyBorder="1" applyAlignment="1">
      <alignment horizontal="right" readingOrder="1"/>
    </xf>
    <xf numFmtId="0" fontId="3" fillId="2" borderId="16" xfId="0" applyFont="1" applyFill="1" applyBorder="1" applyAlignment="1">
      <alignment horizontal="left"/>
    </xf>
    <xf numFmtId="0" fontId="3" fillId="2" borderId="5" xfId="0" applyFont="1" applyFill="1" applyBorder="1" applyAlignment="1">
      <alignment horizontal="left"/>
    </xf>
    <xf numFmtId="0" fontId="3" fillId="0" borderId="5" xfId="0" applyFont="1" applyBorder="1" applyAlignment="1">
      <alignment horizontal="left"/>
    </xf>
    <xf numFmtId="0" fontId="4" fillId="0" borderId="10" xfId="0" applyFont="1" applyBorder="1" applyAlignment="1" applyProtection="1">
      <alignment horizontal="left" wrapText="1" readingOrder="1"/>
      <protection locked="0"/>
    </xf>
    <xf numFmtId="0" fontId="4" fillId="0" borderId="7" xfId="0" applyFont="1" applyBorder="1" applyAlignment="1" applyProtection="1">
      <alignment wrapText="1" readingOrder="1"/>
      <protection locked="0"/>
    </xf>
    <xf numFmtId="0" fontId="3" fillId="0" borderId="22" xfId="0" applyFont="1" applyFill="1" applyBorder="1"/>
    <xf numFmtId="165" fontId="4" fillId="0" borderId="6" xfId="0" applyNumberFormat="1" applyFont="1" applyBorder="1" applyAlignment="1" applyProtection="1">
      <alignment horizontal="center" vertical="center" wrapText="1" readingOrder="1"/>
      <protection locked="0"/>
    </xf>
    <xf numFmtId="0" fontId="4" fillId="0" borderId="12" xfId="0" applyFont="1" applyBorder="1" applyAlignment="1" applyProtection="1">
      <alignment horizontal="center" vertical="center"/>
      <protection locked="0"/>
    </xf>
    <xf numFmtId="0" fontId="4" fillId="0" borderId="23" xfId="0" applyFont="1" applyBorder="1" applyAlignment="1" applyProtection="1">
      <alignment wrapText="1"/>
      <protection locked="0"/>
    </xf>
    <xf numFmtId="0" fontId="3" fillId="0" borderId="3" xfId="0" applyFont="1" applyBorder="1" applyAlignment="1">
      <alignment horizontal="right"/>
    </xf>
    <xf numFmtId="0" fontId="4" fillId="0" borderId="9" xfId="0" applyFont="1" applyBorder="1" applyAlignment="1" applyProtection="1">
      <alignment wrapText="1"/>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wrapText="1"/>
      <protection locked="0"/>
    </xf>
    <xf numFmtId="0" fontId="4" fillId="0" borderId="4" xfId="0" applyFont="1" applyBorder="1" applyAlignment="1" applyProtection="1">
      <alignment horizontal="center" vertical="center"/>
      <protection locked="0"/>
    </xf>
    <xf numFmtId="0" fontId="3" fillId="0" borderId="4" xfId="0" applyFont="1" applyBorder="1" applyAlignment="1">
      <alignment horizontal="right"/>
    </xf>
    <xf numFmtId="166" fontId="4" fillId="0" borderId="9" xfId="0" applyNumberFormat="1" applyFont="1" applyBorder="1" applyAlignment="1" applyProtection="1">
      <alignment horizontal="right" readingOrder="1"/>
      <protection locked="0"/>
    </xf>
    <xf numFmtId="0" fontId="3" fillId="0" borderId="1" xfId="0" applyFont="1" applyBorder="1" applyAlignment="1">
      <alignment horizontal="center" vertical="center"/>
    </xf>
    <xf numFmtId="166" fontId="10" fillId="0" borderId="14" xfId="0" applyNumberFormat="1" applyFont="1" applyBorder="1" applyAlignment="1" applyProtection="1">
      <alignment horizontal="right" wrapText="1" readingOrder="1"/>
      <protection locked="0"/>
    </xf>
    <xf numFmtId="0" fontId="11" fillId="0" borderId="6" xfId="0" applyFont="1" applyBorder="1" applyAlignment="1" applyProtection="1">
      <alignment horizontal="center" vertical="center"/>
      <protection locked="0"/>
    </xf>
    <xf numFmtId="0" fontId="11" fillId="0" borderId="6" xfId="0" applyFont="1" applyBorder="1" applyAlignment="1">
      <alignment horizontal="right"/>
    </xf>
    <xf numFmtId="166" fontId="11" fillId="0" borderId="5" xfId="0" applyNumberFormat="1" applyFont="1" applyBorder="1" applyAlignment="1" applyProtection="1">
      <alignment horizontal="right" readingOrder="1"/>
      <protection locked="0"/>
    </xf>
    <xf numFmtId="166" fontId="12" fillId="0" borderId="14" xfId="0" applyNumberFormat="1" applyFont="1" applyBorder="1" applyAlignment="1" applyProtection="1">
      <alignment horizontal="right" wrapText="1" readingOrder="1"/>
      <protection locked="0"/>
    </xf>
    <xf numFmtId="0" fontId="4" fillId="0" borderId="10" xfId="0" applyFont="1" applyBorder="1" applyAlignment="1" applyProtection="1">
      <alignment vertical="top" wrapText="1" readingOrder="1"/>
      <protection locked="0"/>
    </xf>
    <xf numFmtId="0" fontId="11" fillId="0" borderId="5" xfId="0" applyFont="1" applyBorder="1" applyAlignment="1" applyProtection="1">
      <alignment horizontal="left" wrapText="1"/>
      <protection locked="0"/>
    </xf>
    <xf numFmtId="0" fontId="3" fillId="0" borderId="3" xfId="0" applyFont="1" applyBorder="1" applyAlignment="1"/>
    <xf numFmtId="0" fontId="4" fillId="0" borderId="13" xfId="0" applyFont="1" applyBorder="1" applyAlignment="1" applyProtection="1">
      <alignment horizontal="center" wrapText="1" readingOrder="1"/>
      <protection locked="0"/>
    </xf>
    <xf numFmtId="0" fontId="6" fillId="0" borderId="32" xfId="0" applyFont="1" applyBorder="1"/>
    <xf numFmtId="0" fontId="0" fillId="0" borderId="0" xfId="0" applyBorder="1" applyAlignment="1">
      <alignment horizontal="center"/>
    </xf>
    <xf numFmtId="0" fontId="0" fillId="0" borderId="0" xfId="0" applyBorder="1"/>
    <xf numFmtId="0" fontId="14" fillId="0" borderId="0" xfId="0" applyFont="1" applyAlignment="1">
      <alignment horizontal="center"/>
    </xf>
    <xf numFmtId="0" fontId="0" fillId="0" borderId="0" xfId="0" applyAlignment="1">
      <alignment horizontal="center"/>
    </xf>
    <xf numFmtId="0" fontId="16" fillId="0" borderId="0" xfId="0" applyFont="1" applyAlignment="1">
      <alignment horizontal="center"/>
    </xf>
    <xf numFmtId="0" fontId="6" fillId="0" borderId="1" xfId="0" applyFont="1" applyBorder="1"/>
    <xf numFmtId="0" fontId="6" fillId="0" borderId="20" xfId="0" applyFont="1" applyBorder="1"/>
    <xf numFmtId="0" fontId="6" fillId="0" borderId="4" xfId="0" applyFont="1" applyBorder="1"/>
    <xf numFmtId="0" fontId="6" fillId="0" borderId="15" xfId="0" applyFont="1" applyBorder="1"/>
    <xf numFmtId="164" fontId="3" fillId="0" borderId="0" xfId="0" applyNumberFormat="1" applyFont="1" applyBorder="1" applyAlignment="1">
      <alignment horizontal="right"/>
    </xf>
    <xf numFmtId="0" fontId="3" fillId="0" borderId="11" xfId="0" applyFont="1" applyBorder="1" applyAlignment="1">
      <alignment horizontal="center" vertical="center"/>
    </xf>
    <xf numFmtId="0" fontId="4" fillId="0" borderId="14" xfId="0" applyFont="1" applyBorder="1" applyAlignment="1" applyProtection="1">
      <alignment wrapText="1" readingOrder="1"/>
      <protection locked="0"/>
    </xf>
    <xf numFmtId="164" fontId="6" fillId="0" borderId="0" xfId="0" applyNumberFormat="1" applyFont="1" applyBorder="1"/>
    <xf numFmtId="0" fontId="6" fillId="0" borderId="0" xfId="0" applyFont="1" applyBorder="1" applyAlignment="1">
      <alignment horizontal="center"/>
    </xf>
    <xf numFmtId="0" fontId="6" fillId="0" borderId="0" xfId="0" applyFont="1" applyBorder="1"/>
    <xf numFmtId="0" fontId="6" fillId="2" borderId="0" xfId="0" applyFont="1" applyFill="1" applyBorder="1" applyAlignment="1">
      <alignment horizontal="left" vertical="center"/>
    </xf>
    <xf numFmtId="0" fontId="6" fillId="0" borderId="34" xfId="0" applyFont="1" applyBorder="1"/>
    <xf numFmtId="165" fontId="15" fillId="0" borderId="0" xfId="0" applyNumberFormat="1" applyFont="1" applyBorder="1" applyAlignment="1" applyProtection="1">
      <alignment horizontal="center" vertical="top" wrapText="1"/>
      <protection locked="0"/>
    </xf>
    <xf numFmtId="0" fontId="6" fillId="0" borderId="30" xfId="0" applyFont="1" applyBorder="1"/>
    <xf numFmtId="164" fontId="6" fillId="0" borderId="0" xfId="0" applyNumberFormat="1" applyFont="1" applyBorder="1" applyAlignment="1">
      <alignment horizontal="center"/>
    </xf>
    <xf numFmtId="0" fontId="16" fillId="2" borderId="0" xfId="0" applyFont="1" applyFill="1" applyBorder="1" applyAlignment="1">
      <alignment horizontal="center" vertical="center" wrapText="1"/>
    </xf>
    <xf numFmtId="164" fontId="17" fillId="0" borderId="0" xfId="0" applyNumberFormat="1" applyFont="1" applyBorder="1" applyAlignment="1">
      <alignment horizontal="center"/>
    </xf>
    <xf numFmtId="165" fontId="4" fillId="0" borderId="15" xfId="0" applyNumberFormat="1" applyFont="1" applyBorder="1" applyAlignment="1" applyProtection="1">
      <alignment horizontal="center" vertical="top" wrapText="1"/>
      <protection locked="0"/>
    </xf>
    <xf numFmtId="0" fontId="7" fillId="2" borderId="15" xfId="0" applyFont="1" applyFill="1" applyBorder="1" applyAlignment="1">
      <alignment horizontal="center" vertical="center" wrapText="1"/>
    </xf>
    <xf numFmtId="0" fontId="3" fillId="2" borderId="15" xfId="0" applyFont="1" applyFill="1" applyBorder="1" applyAlignment="1">
      <alignment horizontal="left" vertical="center"/>
    </xf>
    <xf numFmtId="164" fontId="3" fillId="0" borderId="16" xfId="0" applyNumberFormat="1" applyFont="1" applyBorder="1"/>
    <xf numFmtId="164" fontId="3" fillId="0" borderId="46" xfId="0" applyNumberFormat="1" applyFont="1" applyBorder="1" applyAlignment="1">
      <alignment horizontal="center"/>
    </xf>
    <xf numFmtId="164" fontId="3" fillId="0" borderId="6" xfId="0" applyNumberFormat="1" applyFont="1" applyBorder="1"/>
    <xf numFmtId="165" fontId="4" fillId="0" borderId="4" xfId="0" applyNumberFormat="1" applyFont="1" applyBorder="1" applyAlignment="1" applyProtection="1">
      <alignment horizontal="center" vertical="top" wrapText="1"/>
      <protection locked="0"/>
    </xf>
    <xf numFmtId="0" fontId="3" fillId="2" borderId="4" xfId="0" applyFont="1" applyFill="1" applyBorder="1" applyAlignment="1">
      <alignment horizontal="left" vertical="center"/>
    </xf>
    <xf numFmtId="164" fontId="3" fillId="0" borderId="9" xfId="0" applyNumberFormat="1" applyFont="1" applyBorder="1"/>
    <xf numFmtId="164" fontId="3" fillId="0" borderId="32" xfId="0" applyNumberFormat="1" applyFont="1" applyBorder="1" applyAlignment="1">
      <alignment horizontal="center"/>
    </xf>
    <xf numFmtId="165" fontId="4" fillId="0" borderId="1" xfId="0" applyNumberFormat="1" applyFont="1" applyBorder="1" applyAlignment="1" applyProtection="1">
      <alignment horizontal="center" vertical="top"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164" fontId="3" fillId="0" borderId="3" xfId="0" applyNumberFormat="1" applyFont="1" applyBorder="1"/>
    <xf numFmtId="164" fontId="3" fillId="0" borderId="34" xfId="0" applyNumberFormat="1" applyFont="1" applyBorder="1" applyAlignment="1">
      <alignment horizontal="center"/>
    </xf>
    <xf numFmtId="164" fontId="3" fillId="0" borderId="1" xfId="0" applyNumberFormat="1" applyFont="1" applyBorder="1"/>
    <xf numFmtId="0" fontId="0" fillId="0" borderId="2" xfId="0" applyBorder="1"/>
    <xf numFmtId="167" fontId="0" fillId="0" borderId="50" xfId="0" applyNumberFormat="1" applyBorder="1" applyAlignment="1">
      <alignment vertical="center"/>
    </xf>
    <xf numFmtId="0" fontId="0" fillId="0" borderId="20" xfId="0" applyBorder="1"/>
    <xf numFmtId="43" fontId="0" fillId="0" borderId="2" xfId="1" applyFont="1" applyBorder="1"/>
    <xf numFmtId="43" fontId="0" fillId="0" borderId="50" xfId="1" applyNumberFormat="1" applyFont="1" applyBorder="1" applyAlignment="1">
      <alignment horizontal="center" vertical="center" readingOrder="1"/>
    </xf>
    <xf numFmtId="164" fontId="6" fillId="0" borderId="2" xfId="0" applyNumberFormat="1" applyFont="1" applyBorder="1"/>
    <xf numFmtId="0" fontId="3" fillId="0" borderId="32" xfId="0" applyFont="1" applyBorder="1"/>
    <xf numFmtId="165" fontId="4" fillId="0" borderId="37" xfId="0" applyNumberFormat="1" applyFont="1" applyBorder="1" applyAlignment="1" applyProtection="1">
      <alignment vertical="top" wrapText="1" readingOrder="1"/>
      <protection locked="0"/>
    </xf>
    <xf numFmtId="0" fontId="7" fillId="2" borderId="37" xfId="0" applyFont="1" applyFill="1" applyBorder="1" applyAlignment="1">
      <alignment horizontal="center" vertical="center" wrapText="1"/>
    </xf>
    <xf numFmtId="0" fontId="3" fillId="2" borderId="37" xfId="0" applyFont="1" applyFill="1" applyBorder="1" applyAlignment="1">
      <alignment horizontal="left" vertical="center"/>
    </xf>
    <xf numFmtId="164" fontId="3" fillId="0" borderId="37" xfId="0" applyNumberFormat="1" applyFont="1" applyBorder="1"/>
    <xf numFmtId="164" fontId="3" fillId="0" borderId="38" xfId="0" applyNumberFormat="1" applyFont="1" applyBorder="1"/>
    <xf numFmtId="165" fontId="4" fillId="0" borderId="28" xfId="0" applyNumberFormat="1" applyFont="1" applyBorder="1" applyAlignment="1" applyProtection="1">
      <alignment vertical="top" wrapText="1" readingOrder="1"/>
      <protection locked="0"/>
    </xf>
    <xf numFmtId="0" fontId="7"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164" fontId="3" fillId="0" borderId="28" xfId="0" applyNumberFormat="1" applyFont="1" applyBorder="1"/>
    <xf numFmtId="164" fontId="3" fillId="0" borderId="27" xfId="0" applyNumberFormat="1" applyFont="1" applyBorder="1"/>
    <xf numFmtId="0" fontId="3" fillId="0" borderId="31" xfId="0" applyFont="1" applyBorder="1"/>
    <xf numFmtId="0" fontId="3" fillId="0" borderId="28" xfId="0" applyFont="1" applyBorder="1"/>
    <xf numFmtId="43" fontId="3" fillId="0" borderId="28" xfId="1" applyFont="1" applyBorder="1"/>
    <xf numFmtId="0" fontId="3" fillId="0" borderId="30" xfId="0" applyFont="1" applyBorder="1"/>
    <xf numFmtId="0" fontId="3" fillId="0" borderId="29" xfId="0" applyFont="1" applyBorder="1"/>
    <xf numFmtId="0" fontId="3" fillId="0" borderId="26" xfId="0" applyFont="1" applyBorder="1"/>
    <xf numFmtId="165" fontId="4" fillId="0" borderId="25" xfId="0" applyNumberFormat="1" applyFont="1" applyBorder="1" applyAlignment="1" applyProtection="1">
      <alignment vertical="top" wrapText="1" readingOrder="1"/>
      <protection locked="0"/>
    </xf>
    <xf numFmtId="0" fontId="3" fillId="0" borderId="25" xfId="0" applyFont="1" applyBorder="1"/>
    <xf numFmtId="43" fontId="3" fillId="0" borderId="25" xfId="1" applyFont="1" applyBorder="1"/>
    <xf numFmtId="164" fontId="3" fillId="0" borderId="24" xfId="0" applyNumberFormat="1" applyFont="1" applyBorder="1"/>
    <xf numFmtId="0" fontId="3" fillId="0" borderId="15" xfId="0" applyFont="1" applyBorder="1"/>
    <xf numFmtId="167" fontId="4" fillId="0" borderId="47" xfId="0" applyNumberFormat="1" applyFont="1" applyBorder="1" applyAlignment="1" applyProtection="1">
      <alignment horizontal="center" wrapText="1" readingOrder="1"/>
      <protection locked="0"/>
    </xf>
    <xf numFmtId="0" fontId="18" fillId="4" borderId="51" xfId="0" applyFont="1" applyFill="1" applyBorder="1" applyAlignment="1"/>
    <xf numFmtId="164" fontId="3" fillId="0" borderId="15" xfId="0" applyNumberFormat="1" applyFont="1" applyBorder="1"/>
    <xf numFmtId="43" fontId="3" fillId="0" borderId="47" xfId="0" applyNumberFormat="1" applyFont="1" applyBorder="1" applyAlignment="1"/>
    <xf numFmtId="167" fontId="4" fillId="0" borderId="49" xfId="0" applyNumberFormat="1" applyFont="1" applyBorder="1" applyAlignment="1" applyProtection="1">
      <alignment horizontal="center" wrapText="1" readingOrder="1"/>
      <protection locked="0"/>
    </xf>
    <xf numFmtId="0" fontId="4" fillId="0" borderId="6" xfId="0" applyFont="1" applyBorder="1" applyAlignment="1" applyProtection="1">
      <alignment vertical="top" wrapText="1" readingOrder="1"/>
      <protection locked="0"/>
    </xf>
    <xf numFmtId="43" fontId="4" fillId="0" borderId="49" xfId="0" applyNumberFormat="1" applyFont="1" applyBorder="1" applyAlignment="1" applyProtection="1">
      <alignment horizontal="right" wrapText="1" readingOrder="1"/>
      <protection locked="0"/>
    </xf>
    <xf numFmtId="43" fontId="4" fillId="0" borderId="49" xfId="0" applyNumberFormat="1" applyFont="1" applyBorder="1" applyAlignment="1" applyProtection="1">
      <alignment horizontal="center" wrapText="1" readingOrder="1"/>
      <protection locked="0"/>
    </xf>
    <xf numFmtId="0" fontId="7" fillId="2" borderId="6" xfId="0" applyFont="1" applyFill="1" applyBorder="1" applyAlignment="1">
      <alignment horizontal="center" vertical="center" wrapText="1"/>
    </xf>
    <xf numFmtId="43" fontId="3" fillId="0" borderId="6" xfId="1" applyFont="1" applyBorder="1"/>
    <xf numFmtId="43" fontId="3" fillId="0" borderId="49" xfId="1" applyNumberFormat="1" applyFont="1" applyBorder="1" applyAlignment="1">
      <alignment horizontal="center" readingOrder="1"/>
    </xf>
    <xf numFmtId="167" fontId="4" fillId="0" borderId="49" xfId="0" applyNumberFormat="1" applyFont="1" applyBorder="1" applyAlignment="1" applyProtection="1">
      <alignment horizontal="center" vertical="center" wrapText="1" readingOrder="1"/>
      <protection locked="0"/>
    </xf>
    <xf numFmtId="167" fontId="4" fillId="0" borderId="49" xfId="0" applyNumberFormat="1" applyFont="1" applyBorder="1" applyAlignment="1" applyProtection="1">
      <alignment vertical="center" wrapText="1" readingOrder="1"/>
      <protection locked="0"/>
    </xf>
    <xf numFmtId="165" fontId="4" fillId="0" borderId="16" xfId="0" applyNumberFormat="1" applyFont="1" applyBorder="1" applyAlignment="1" applyProtection="1">
      <alignment vertical="center" wrapText="1" readingOrder="1"/>
      <protection locked="0"/>
    </xf>
    <xf numFmtId="164" fontId="0" fillId="0" borderId="0" xfId="0" applyNumberFormat="1" applyBorder="1"/>
    <xf numFmtId="0" fontId="0" fillId="0" borderId="0" xfId="0" applyAlignment="1">
      <alignment wrapText="1"/>
    </xf>
    <xf numFmtId="0" fontId="6" fillId="0" borderId="2" xfId="0" applyFont="1" applyBorder="1" applyAlignment="1">
      <alignment horizontal="left"/>
    </xf>
    <xf numFmtId="4" fontId="0" fillId="2" borderId="15" xfId="0" applyNumberFormat="1" applyFont="1" applyFill="1" applyBorder="1" applyAlignment="1">
      <alignment horizontal="center" vertical="center"/>
    </xf>
    <xf numFmtId="0" fontId="6" fillId="0" borderId="48" xfId="0" applyFont="1" applyBorder="1" applyAlignment="1">
      <alignment horizontal="left" wrapText="1"/>
    </xf>
    <xf numFmtId="0" fontId="6" fillId="0" borderId="54" xfId="0" applyFont="1" applyBorder="1" applyAlignment="1">
      <alignment horizontal="left" wrapText="1"/>
    </xf>
    <xf numFmtId="0" fontId="6" fillId="0" borderId="22" xfId="0" applyFont="1" applyBorder="1" applyAlignment="1">
      <alignment horizontal="left" vertical="center"/>
    </xf>
    <xf numFmtId="0" fontId="14" fillId="0" borderId="0" xfId="0" applyFont="1"/>
    <xf numFmtId="0" fontId="6" fillId="0" borderId="6" xfId="0" applyFont="1" applyBorder="1" applyAlignment="1">
      <alignment horizontal="left" vertical="center"/>
    </xf>
    <xf numFmtId="164" fontId="6" fillId="0" borderId="6" xfId="0" applyNumberFormat="1" applyFont="1" applyBorder="1"/>
    <xf numFmtId="0" fontId="6" fillId="0" borderId="30" xfId="0" applyFont="1" applyBorder="1" applyAlignment="1">
      <alignment horizontal="left" wrapText="1"/>
    </xf>
    <xf numFmtId="0" fontId="6" fillId="0" borderId="6" xfId="0" applyFont="1" applyBorder="1" applyAlignment="1">
      <alignment horizontal="left" vertical="center" wrapText="1"/>
    </xf>
    <xf numFmtId="164" fontId="6" fillId="0" borderId="4" xfId="0" applyNumberFormat="1" applyFont="1" applyBorder="1"/>
    <xf numFmtId="0" fontId="6" fillId="2" borderId="4" xfId="0" applyFont="1" applyFill="1" applyBorder="1" applyAlignment="1">
      <alignment horizontal="left" vertical="center" wrapText="1"/>
    </xf>
    <xf numFmtId="0" fontId="6" fillId="2" borderId="30" xfId="0" applyFont="1" applyFill="1" applyBorder="1" applyAlignment="1">
      <alignment horizontal="left" vertical="center" wrapText="1"/>
    </xf>
    <xf numFmtId="4" fontId="0" fillId="2" borderId="6" xfId="0" applyNumberFormat="1" applyFont="1" applyFill="1" applyBorder="1" applyAlignment="1">
      <alignment horizontal="right" vertical="center"/>
    </xf>
    <xf numFmtId="0" fontId="14" fillId="2" borderId="29" xfId="0" applyFont="1" applyFill="1" applyBorder="1" applyAlignment="1">
      <alignment horizontal="center" vertical="center"/>
    </xf>
    <xf numFmtId="0" fontId="14" fillId="2" borderId="6" xfId="0" applyFont="1" applyFill="1" applyBorder="1" applyAlignment="1">
      <alignment horizontal="center" vertical="center" wrapText="1"/>
    </xf>
    <xf numFmtId="4" fontId="0" fillId="2" borderId="4" xfId="0" applyNumberFormat="1" applyFont="1" applyFill="1" applyBorder="1" applyAlignment="1">
      <alignment horizontal="right" vertical="center"/>
    </xf>
    <xf numFmtId="0" fontId="14" fillId="2" borderId="56"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7" xfId="0" applyFont="1" applyFill="1" applyBorder="1" applyAlignment="1">
      <alignment horizontal="center" vertical="center"/>
    </xf>
    <xf numFmtId="0" fontId="0" fillId="0" borderId="0" xfId="0" applyAlignment="1"/>
    <xf numFmtId="0" fontId="14" fillId="2" borderId="49" xfId="0" applyFont="1" applyFill="1" applyBorder="1" applyAlignment="1">
      <alignment horizontal="center" vertical="center"/>
    </xf>
    <xf numFmtId="14" fontId="14" fillId="2" borderId="49" xfId="0" applyNumberFormat="1" applyFont="1" applyFill="1" applyBorder="1" applyAlignment="1">
      <alignment horizontal="center" vertical="center"/>
    </xf>
    <xf numFmtId="14" fontId="6" fillId="0" borderId="51" xfId="0" applyNumberFormat="1" applyFont="1" applyBorder="1" applyAlignment="1">
      <alignment horizontal="center"/>
    </xf>
    <xf numFmtId="14" fontId="6" fillId="2" borderId="51" xfId="0" applyNumberFormat="1" applyFont="1" applyFill="1" applyBorder="1" applyAlignment="1">
      <alignment horizontal="center"/>
    </xf>
    <xf numFmtId="14" fontId="6" fillId="0" borderId="49" xfId="0" applyNumberFormat="1" applyFont="1" applyBorder="1" applyAlignment="1">
      <alignment horizontal="center"/>
    </xf>
    <xf numFmtId="14" fontId="6" fillId="0" borderId="48" xfId="0" applyNumberFormat="1" applyFont="1" applyBorder="1" applyAlignment="1">
      <alignment horizontal="center"/>
    </xf>
    <xf numFmtId="14" fontId="6" fillId="0" borderId="50" xfId="0" applyNumberFormat="1" applyFont="1" applyBorder="1" applyAlignment="1">
      <alignment horizontal="center"/>
    </xf>
    <xf numFmtId="0" fontId="0" fillId="2" borderId="6" xfId="0" applyFill="1" applyBorder="1" applyAlignment="1">
      <alignment horizontal="center"/>
    </xf>
    <xf numFmtId="0" fontId="0" fillId="2" borderId="6" xfId="0" applyFill="1" applyBorder="1" applyAlignment="1">
      <alignment horizontal="right"/>
    </xf>
    <xf numFmtId="0" fontId="0" fillId="0" borderId="6" xfId="0" applyBorder="1"/>
    <xf numFmtId="0" fontId="0" fillId="2" borderId="58" xfId="0" applyFont="1" applyFill="1" applyBorder="1" applyAlignment="1">
      <alignment vertical="center"/>
    </xf>
    <xf numFmtId="0" fontId="0" fillId="2" borderId="42" xfId="0" applyFont="1" applyFill="1" applyBorder="1" applyAlignment="1">
      <alignment vertical="center"/>
    </xf>
    <xf numFmtId="0" fontId="0" fillId="2" borderId="55" xfId="0" applyFont="1" applyFill="1" applyBorder="1" applyAlignment="1">
      <alignment vertical="center"/>
    </xf>
    <xf numFmtId="0" fontId="6" fillId="2" borderId="49" xfId="0" applyFont="1" applyFill="1" applyBorder="1" applyAlignment="1">
      <alignment horizontal="left" vertical="center" wrapText="1"/>
    </xf>
    <xf numFmtId="0" fontId="6" fillId="0" borderId="49" xfId="0" applyFont="1" applyBorder="1" applyAlignment="1">
      <alignment horizontal="left" wrapText="1"/>
    </xf>
    <xf numFmtId="4" fontId="0" fillId="2" borderId="16" xfId="0" applyNumberFormat="1" applyFont="1" applyFill="1" applyBorder="1" applyAlignment="1">
      <alignment horizontal="right" vertical="center"/>
    </xf>
    <xf numFmtId="4" fontId="0" fillId="2" borderId="9" xfId="0" applyNumberFormat="1" applyFont="1" applyFill="1" applyBorder="1" applyAlignment="1">
      <alignment horizontal="right" vertical="center"/>
    </xf>
    <xf numFmtId="4" fontId="0" fillId="2" borderId="5" xfId="0" applyNumberFormat="1" applyFont="1" applyFill="1" applyBorder="1" applyAlignment="1">
      <alignment horizontal="right" vertical="center"/>
    </xf>
    <xf numFmtId="164" fontId="6" fillId="0" borderId="9" xfId="0" applyNumberFormat="1" applyFont="1" applyBorder="1"/>
    <xf numFmtId="164" fontId="6" fillId="0" borderId="5" xfId="0" applyNumberFormat="1" applyFont="1" applyBorder="1"/>
    <xf numFmtId="164" fontId="6" fillId="0" borderId="59" xfId="0" applyNumberFormat="1" applyFont="1" applyBorder="1"/>
    <xf numFmtId="164" fontId="6" fillId="0" borderId="52" xfId="0" applyNumberFormat="1" applyFont="1" applyBorder="1"/>
    <xf numFmtId="164" fontId="6" fillId="0" borderId="4" xfId="0" applyNumberFormat="1" applyFont="1" applyBorder="1" applyAlignment="1">
      <alignment wrapText="1"/>
    </xf>
    <xf numFmtId="0" fontId="8" fillId="3" borderId="15" xfId="0" applyFont="1" applyFill="1" applyBorder="1" applyAlignment="1">
      <alignment horizontal="center"/>
    </xf>
    <xf numFmtId="0" fontId="8" fillId="3" borderId="6" xfId="0" applyFont="1" applyFill="1" applyBorder="1" applyAlignment="1">
      <alignment horizontal="center"/>
    </xf>
    <xf numFmtId="0" fontId="8" fillId="3" borderId="2" xfId="0" applyFont="1" applyFill="1" applyBorder="1" applyAlignment="1">
      <alignment horizontal="center"/>
    </xf>
    <xf numFmtId="0" fontId="7" fillId="3" borderId="21"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 xfId="0" applyFont="1" applyFill="1" applyBorder="1" applyAlignment="1">
      <alignment horizontal="center" vertical="center"/>
    </xf>
    <xf numFmtId="164" fontId="3" fillId="3" borderId="18"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1" xfId="0" applyFont="1" applyFill="1" applyBorder="1" applyAlignment="1">
      <alignment horizontal="center" vertical="center"/>
    </xf>
    <xf numFmtId="0" fontId="14" fillId="0" borderId="0" xfId="0" applyFont="1" applyBorder="1" applyAlignment="1">
      <alignment horizontal="center"/>
    </xf>
    <xf numFmtId="0" fontId="0" fillId="0" borderId="0" xfId="0" applyBorder="1" applyAlignment="1">
      <alignment horizontal="center"/>
    </xf>
    <xf numFmtId="0" fontId="16" fillId="0" borderId="0" xfId="0" applyFont="1" applyBorder="1" applyAlignment="1">
      <alignment horizontal="center"/>
    </xf>
    <xf numFmtId="0" fontId="13" fillId="3" borderId="18" xfId="0" applyFont="1" applyFill="1" applyBorder="1" applyAlignment="1">
      <alignment horizontal="center"/>
    </xf>
    <xf numFmtId="0" fontId="13" fillId="3" borderId="11" xfId="0" applyFont="1" applyFill="1" applyBorder="1" applyAlignment="1">
      <alignment horizontal="center"/>
    </xf>
    <xf numFmtId="0" fontId="13" fillId="3" borderId="1" xfId="0" applyFont="1" applyFill="1" applyBorder="1" applyAlignment="1">
      <alignment horizontal="center"/>
    </xf>
    <xf numFmtId="0" fontId="14" fillId="3" borderId="33"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 xfId="0" applyFont="1" applyFill="1" applyBorder="1" applyAlignment="1">
      <alignment horizontal="center" vertical="center"/>
    </xf>
    <xf numFmtId="164" fontId="0" fillId="3" borderId="18"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14" fillId="3" borderId="18"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45"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39" xfId="0" applyFont="1" applyFill="1" applyBorder="1" applyAlignment="1">
      <alignment horizontal="center" vertical="center"/>
    </xf>
    <xf numFmtId="164" fontId="0" fillId="3" borderId="15"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14" fillId="3" borderId="47" xfId="0" applyFont="1" applyFill="1" applyBorder="1" applyAlignment="1">
      <alignment horizontal="center" vertical="center"/>
    </xf>
    <xf numFmtId="0" fontId="14" fillId="3" borderId="48" xfId="0" applyFont="1" applyFill="1" applyBorder="1" applyAlignment="1">
      <alignment horizontal="center" vertical="center"/>
    </xf>
    <xf numFmtId="0" fontId="14" fillId="3" borderId="15"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1" xfId="0" applyFont="1" applyFill="1" applyBorder="1" applyAlignment="1">
      <alignment horizontal="center" vertical="center" wrapText="1"/>
    </xf>
    <xf numFmtId="0" fontId="14" fillId="3" borderId="31" xfId="0" applyFont="1" applyFill="1" applyBorder="1" applyAlignment="1">
      <alignment horizontal="center" vertical="center"/>
    </xf>
    <xf numFmtId="0" fontId="14" fillId="3" borderId="11" xfId="0" applyFont="1" applyFill="1" applyBorder="1" applyAlignment="1">
      <alignment horizontal="center" vertical="center"/>
    </xf>
    <xf numFmtId="0" fontId="6" fillId="0" borderId="0" xfId="0" applyFont="1" applyBorder="1" applyAlignment="1">
      <alignment horizontal="center"/>
    </xf>
    <xf numFmtId="0" fontId="6" fillId="0" borderId="30" xfId="0" applyFont="1" applyBorder="1" applyAlignment="1">
      <alignment horizontal="left" wrapText="1"/>
    </xf>
    <xf numFmtId="0" fontId="6" fillId="0" borderId="49" xfId="0" applyFont="1" applyBorder="1" applyAlignment="1">
      <alignment horizontal="left" wrapText="1"/>
    </xf>
    <xf numFmtId="0" fontId="6" fillId="2" borderId="30" xfId="0" applyFont="1" applyFill="1" applyBorder="1" applyAlignment="1">
      <alignment horizontal="left" vertical="center" wrapText="1"/>
    </xf>
    <xf numFmtId="0" fontId="6" fillId="2" borderId="49" xfId="0" applyFont="1" applyFill="1" applyBorder="1" applyAlignment="1">
      <alignment horizontal="left" vertical="center" wrapText="1"/>
    </xf>
    <xf numFmtId="0" fontId="6" fillId="2" borderId="30" xfId="0" applyFont="1" applyFill="1" applyBorder="1" applyAlignment="1">
      <alignment horizontal="left" wrapText="1"/>
    </xf>
    <xf numFmtId="0" fontId="6" fillId="2" borderId="49" xfId="0" applyFont="1" applyFill="1" applyBorder="1" applyAlignment="1">
      <alignment horizontal="left" wrapText="1"/>
    </xf>
    <xf numFmtId="0" fontId="6" fillId="0" borderId="53" xfId="0" applyFont="1" applyBorder="1" applyAlignment="1">
      <alignment horizontal="left" wrapText="1"/>
    </xf>
    <xf numFmtId="0" fontId="6" fillId="0" borderId="50" xfId="0" applyFont="1" applyBorder="1" applyAlignment="1">
      <alignment horizontal="left" wrapText="1"/>
    </xf>
    <xf numFmtId="0" fontId="14" fillId="3" borderId="0" xfId="0" applyFont="1" applyFill="1" applyBorder="1" applyAlignment="1">
      <alignment horizontal="center" vertical="center"/>
    </xf>
    <xf numFmtId="0" fontId="16" fillId="0" borderId="0" xfId="0" applyFont="1" applyAlignment="1">
      <alignment horizontal="center"/>
    </xf>
    <xf numFmtId="0" fontId="14" fillId="0" borderId="0" xfId="0" applyFont="1" applyAlignment="1">
      <alignment horizontal="center"/>
    </xf>
    <xf numFmtId="0" fontId="0" fillId="3" borderId="15" xfId="0" applyFill="1" applyBorder="1" applyAlignment="1">
      <alignment horizontal="center"/>
    </xf>
    <xf numFmtId="0" fontId="0" fillId="3" borderId="6" xfId="0" applyFill="1" applyBorder="1" applyAlignment="1">
      <alignment horizontal="center"/>
    </xf>
    <xf numFmtId="0" fontId="14" fillId="3" borderId="17" xfId="0" applyFont="1" applyFill="1" applyBorder="1" applyAlignment="1">
      <alignment horizontal="center" vertical="center"/>
    </xf>
  </cellXfs>
  <cellStyles count="4">
    <cellStyle name="Millares 2"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zoomScale="80" zoomScaleNormal="80" workbookViewId="0">
      <selection activeCell="C101" sqref="C101"/>
    </sheetView>
  </sheetViews>
  <sheetFormatPr baseColWidth="10" defaultRowHeight="15" x14ac:dyDescent="0.25"/>
  <cols>
    <col min="1" max="1" width="5.42578125" customWidth="1"/>
    <col min="2" max="2" width="16.5703125" bestFit="1" customWidth="1"/>
    <col min="3" max="3" width="23.85546875" customWidth="1"/>
    <col min="4" max="4" width="104.28515625" bestFit="1" customWidth="1"/>
    <col min="5" max="6" width="22.85546875" bestFit="1" customWidth="1"/>
    <col min="7" max="7" width="22.85546875" customWidth="1"/>
  </cols>
  <sheetData>
    <row r="1" spans="1:10" ht="15.75" x14ac:dyDescent="0.25">
      <c r="A1" s="32"/>
      <c r="B1" s="32"/>
      <c r="C1" s="32"/>
      <c r="D1" s="33" t="s">
        <v>14</v>
      </c>
      <c r="E1" s="34"/>
      <c r="F1" s="32"/>
      <c r="G1" s="32"/>
    </row>
    <row r="2" spans="1:10" ht="15.75" x14ac:dyDescent="0.25">
      <c r="A2" s="32"/>
      <c r="B2" s="32"/>
      <c r="C2" s="32"/>
      <c r="D2" s="33" t="s">
        <v>13</v>
      </c>
      <c r="E2" s="32"/>
      <c r="F2" s="32"/>
      <c r="G2" s="32"/>
    </row>
    <row r="3" spans="1:10" ht="15.75" x14ac:dyDescent="0.25">
      <c r="A3" s="32"/>
      <c r="B3" s="32"/>
      <c r="C3" s="32"/>
      <c r="D3" s="33"/>
      <c r="E3" s="32"/>
      <c r="F3" s="32"/>
      <c r="G3" s="32"/>
    </row>
    <row r="4" spans="1:10" ht="15.75" x14ac:dyDescent="0.25">
      <c r="A4" s="32"/>
      <c r="B4" s="32"/>
      <c r="C4" s="32"/>
      <c r="D4" s="33" t="s">
        <v>15</v>
      </c>
      <c r="E4" s="32"/>
      <c r="F4" s="32"/>
      <c r="G4" s="32"/>
    </row>
    <row r="5" spans="1:10" ht="16.5" thickBot="1" x14ac:dyDescent="0.3">
      <c r="A5" s="32"/>
      <c r="B5" s="32"/>
      <c r="C5" s="32"/>
      <c r="D5" s="32"/>
      <c r="E5" s="32"/>
      <c r="F5" s="32"/>
      <c r="G5" s="32"/>
    </row>
    <row r="6" spans="1:10" x14ac:dyDescent="0.25">
      <c r="A6" s="198"/>
      <c r="B6" s="201" t="s">
        <v>12</v>
      </c>
      <c r="C6" s="201"/>
      <c r="D6" s="201"/>
      <c r="E6" s="201"/>
      <c r="F6" s="201"/>
      <c r="G6" s="202"/>
    </row>
    <row r="7" spans="1:10" ht="15.75" thickBot="1" x14ac:dyDescent="0.3">
      <c r="A7" s="199"/>
      <c r="B7" s="203"/>
      <c r="C7" s="203"/>
      <c r="D7" s="203"/>
      <c r="E7" s="203"/>
      <c r="F7" s="203"/>
      <c r="G7" s="204"/>
    </row>
    <row r="8" spans="1:10" x14ac:dyDescent="0.25">
      <c r="A8" s="199"/>
      <c r="B8" s="201" t="s">
        <v>11</v>
      </c>
      <c r="C8" s="201"/>
      <c r="D8" s="201"/>
      <c r="E8" s="201"/>
      <c r="F8" s="202"/>
      <c r="G8" s="205">
        <v>13015723.34</v>
      </c>
    </row>
    <row r="9" spans="1:10" ht="15.75" thickBot="1" x14ac:dyDescent="0.3">
      <c r="A9" s="199"/>
      <c r="B9" s="203"/>
      <c r="C9" s="203"/>
      <c r="D9" s="203"/>
      <c r="E9" s="203"/>
      <c r="F9" s="204"/>
      <c r="G9" s="206"/>
    </row>
    <row r="10" spans="1:10" x14ac:dyDescent="0.25">
      <c r="A10" s="199"/>
      <c r="B10" s="202" t="s">
        <v>10</v>
      </c>
      <c r="C10" s="207" t="s">
        <v>9</v>
      </c>
      <c r="D10" s="202" t="s">
        <v>8</v>
      </c>
      <c r="E10" s="210" t="s">
        <v>7</v>
      </c>
      <c r="F10" s="202" t="s">
        <v>6</v>
      </c>
      <c r="G10" s="210" t="s">
        <v>5</v>
      </c>
    </row>
    <row r="11" spans="1:10" ht="15.75" thickBot="1" x14ac:dyDescent="0.3">
      <c r="A11" s="200"/>
      <c r="B11" s="204"/>
      <c r="C11" s="208"/>
      <c r="D11" s="209"/>
      <c r="E11" s="211"/>
      <c r="F11" s="209"/>
      <c r="G11" s="211"/>
    </row>
    <row r="12" spans="1:10" ht="32.25" customHeight="1" x14ac:dyDescent="0.25">
      <c r="A12" s="31">
        <v>0</v>
      </c>
      <c r="B12" s="30"/>
      <c r="C12" s="29"/>
      <c r="D12" s="45" t="s">
        <v>4</v>
      </c>
      <c r="E12" s="28">
        <v>39830254.590000004</v>
      </c>
      <c r="F12" s="27"/>
      <c r="G12" s="26">
        <f>+G8+E12-F12</f>
        <v>52845977.930000007</v>
      </c>
    </row>
    <row r="13" spans="1:10" ht="24.75" customHeight="1" x14ac:dyDescent="0.25">
      <c r="A13" s="16">
        <v>1</v>
      </c>
      <c r="B13" s="9"/>
      <c r="C13" s="25"/>
      <c r="D13" s="46" t="s">
        <v>3</v>
      </c>
      <c r="E13" s="17">
        <v>448193.04</v>
      </c>
      <c r="F13" s="23"/>
      <c r="G13" s="6">
        <f t="shared" ref="G13:G17" si="0">+G12+E13-F13</f>
        <v>53294170.970000006</v>
      </c>
    </row>
    <row r="14" spans="1:10" ht="24.75" customHeight="1" x14ac:dyDescent="0.25">
      <c r="A14" s="16">
        <v>2</v>
      </c>
      <c r="B14" s="9"/>
      <c r="C14" s="25"/>
      <c r="D14" s="47" t="s">
        <v>0</v>
      </c>
      <c r="E14" s="17">
        <v>41454205.689999998</v>
      </c>
      <c r="F14" s="23"/>
      <c r="G14" s="6">
        <f t="shared" si="0"/>
        <v>94748376.659999996</v>
      </c>
    </row>
    <row r="15" spans="1:10" ht="30" customHeight="1" x14ac:dyDescent="0.25">
      <c r="A15" s="16">
        <v>3</v>
      </c>
      <c r="B15" s="9"/>
      <c r="C15" s="25"/>
      <c r="D15" s="46" t="s">
        <v>2</v>
      </c>
      <c r="E15" s="17">
        <v>255534118</v>
      </c>
      <c r="F15" s="23"/>
      <c r="G15" s="6">
        <f t="shared" si="0"/>
        <v>350282494.65999997</v>
      </c>
    </row>
    <row r="16" spans="1:10" ht="30.75" customHeight="1" x14ac:dyDescent="0.25">
      <c r="A16" s="16">
        <v>4</v>
      </c>
      <c r="B16" s="9"/>
      <c r="C16" s="24"/>
      <c r="D16" s="47" t="s">
        <v>1</v>
      </c>
      <c r="E16" s="17"/>
      <c r="F16" s="23">
        <v>7009002.4199999999</v>
      </c>
      <c r="G16" s="6">
        <f t="shared" si="0"/>
        <v>343273492.23999995</v>
      </c>
      <c r="J16" s="22"/>
    </row>
    <row r="17" spans="1:7" ht="29.25" customHeight="1" x14ac:dyDescent="0.25">
      <c r="A17" s="16">
        <v>5</v>
      </c>
      <c r="B17" s="9"/>
      <c r="C17" s="21"/>
      <c r="D17" s="47" t="s">
        <v>0</v>
      </c>
      <c r="E17" s="19"/>
      <c r="F17" s="20">
        <v>73303115.209999993</v>
      </c>
      <c r="G17" s="6">
        <f t="shared" si="0"/>
        <v>269970377.02999997</v>
      </c>
    </row>
    <row r="18" spans="1:7" ht="47.25" x14ac:dyDescent="0.25">
      <c r="A18" s="16">
        <v>6</v>
      </c>
      <c r="B18" s="9">
        <v>43010</v>
      </c>
      <c r="C18" s="82" t="s">
        <v>337</v>
      </c>
      <c r="D18" s="83" t="s">
        <v>338</v>
      </c>
      <c r="E18" s="19"/>
      <c r="F18" s="81">
        <v>734639</v>
      </c>
      <c r="G18" s="6">
        <f>+G17+E18-F18</f>
        <v>269235738.02999997</v>
      </c>
    </row>
    <row r="19" spans="1:7" ht="31.5" x14ac:dyDescent="0.25">
      <c r="A19" s="16">
        <v>7</v>
      </c>
      <c r="B19" s="9">
        <v>43011</v>
      </c>
      <c r="C19" s="37">
        <v>49364</v>
      </c>
      <c r="D19" s="48" t="s">
        <v>16</v>
      </c>
      <c r="E19" s="35"/>
      <c r="F19" s="36">
        <v>178483.5</v>
      </c>
      <c r="G19" s="6">
        <f>+G18+E19-F19</f>
        <v>269057254.52999997</v>
      </c>
    </row>
    <row r="20" spans="1:7" ht="27" customHeight="1" x14ac:dyDescent="0.25">
      <c r="A20" s="16">
        <v>8</v>
      </c>
      <c r="B20" s="9">
        <v>43011</v>
      </c>
      <c r="C20" s="37">
        <v>49365</v>
      </c>
      <c r="D20" s="48" t="s">
        <v>17</v>
      </c>
      <c r="E20" s="18"/>
      <c r="F20" s="14">
        <v>6275.87</v>
      </c>
      <c r="G20" s="6">
        <f>+G19+E20-F20</f>
        <v>269050978.65999997</v>
      </c>
    </row>
    <row r="21" spans="1:7" ht="38.25" customHeight="1" x14ac:dyDescent="0.25">
      <c r="A21" s="16">
        <v>9</v>
      </c>
      <c r="B21" s="9">
        <v>43011</v>
      </c>
      <c r="C21" s="38">
        <v>49366</v>
      </c>
      <c r="D21" s="48" t="s">
        <v>18</v>
      </c>
      <c r="E21" s="18"/>
      <c r="F21" s="14">
        <v>0</v>
      </c>
      <c r="G21" s="6">
        <f t="shared" ref="G21:G84" si="1">+G20+E21-F21</f>
        <v>269050978.65999997</v>
      </c>
    </row>
    <row r="22" spans="1:7" ht="45.75" customHeight="1" x14ac:dyDescent="0.25">
      <c r="A22" s="16">
        <v>10</v>
      </c>
      <c r="B22" s="9">
        <v>43011</v>
      </c>
      <c r="C22" s="38">
        <v>49367</v>
      </c>
      <c r="D22" s="48" t="s">
        <v>19</v>
      </c>
      <c r="E22" s="18"/>
      <c r="F22" s="14">
        <v>3329.6</v>
      </c>
      <c r="G22" s="6">
        <f t="shared" si="1"/>
        <v>269047649.05999994</v>
      </c>
    </row>
    <row r="23" spans="1:7" ht="33" customHeight="1" x14ac:dyDescent="0.25">
      <c r="A23" s="16">
        <v>11</v>
      </c>
      <c r="B23" s="9">
        <v>43011</v>
      </c>
      <c r="C23" s="38">
        <v>49368</v>
      </c>
      <c r="D23" s="48" t="s">
        <v>20</v>
      </c>
      <c r="E23" s="18"/>
      <c r="F23" s="14">
        <v>62525.3</v>
      </c>
      <c r="G23" s="6">
        <f t="shared" si="1"/>
        <v>268985123.75999993</v>
      </c>
    </row>
    <row r="24" spans="1:7" ht="47.25" x14ac:dyDescent="0.25">
      <c r="A24" s="16">
        <v>12</v>
      </c>
      <c r="B24" s="9">
        <v>43011</v>
      </c>
      <c r="C24" s="38">
        <v>49369</v>
      </c>
      <c r="D24" s="48" t="s">
        <v>21</v>
      </c>
      <c r="E24" s="18"/>
      <c r="F24" s="14">
        <v>360231.89</v>
      </c>
      <c r="G24" s="6">
        <f t="shared" si="1"/>
        <v>268624891.86999995</v>
      </c>
    </row>
    <row r="25" spans="1:7" ht="15.75" x14ac:dyDescent="0.25">
      <c r="A25" s="16">
        <v>13</v>
      </c>
      <c r="B25" s="9">
        <v>43011</v>
      </c>
      <c r="C25" s="38">
        <v>49370</v>
      </c>
      <c r="D25" s="48" t="s">
        <v>18</v>
      </c>
      <c r="E25" s="18"/>
      <c r="F25" s="14">
        <v>0</v>
      </c>
      <c r="G25" s="6">
        <f t="shared" si="1"/>
        <v>268624891.86999995</v>
      </c>
    </row>
    <row r="26" spans="1:7" ht="34.5" customHeight="1" x14ac:dyDescent="0.25">
      <c r="A26" s="16">
        <v>14</v>
      </c>
      <c r="B26" s="9">
        <v>43011</v>
      </c>
      <c r="C26" s="38">
        <v>49371</v>
      </c>
      <c r="D26" s="48" t="s">
        <v>22</v>
      </c>
      <c r="E26" s="18"/>
      <c r="F26" s="14">
        <v>15507.42</v>
      </c>
      <c r="G26" s="6">
        <f t="shared" si="1"/>
        <v>268609384.44999993</v>
      </c>
    </row>
    <row r="27" spans="1:7" ht="54" customHeight="1" x14ac:dyDescent="0.25">
      <c r="A27" s="16">
        <v>15</v>
      </c>
      <c r="B27" s="9">
        <v>43011</v>
      </c>
      <c r="C27" s="38" t="s">
        <v>23</v>
      </c>
      <c r="D27" s="48" t="s">
        <v>24</v>
      </c>
      <c r="E27" s="18"/>
      <c r="F27" s="14">
        <v>173774</v>
      </c>
      <c r="G27" s="6">
        <f t="shared" si="1"/>
        <v>268435610.44999993</v>
      </c>
    </row>
    <row r="28" spans="1:7" ht="35.25" customHeight="1" x14ac:dyDescent="0.25">
      <c r="A28" s="16">
        <v>16</v>
      </c>
      <c r="B28" s="9">
        <v>43011</v>
      </c>
      <c r="C28" s="38" t="s">
        <v>25</v>
      </c>
      <c r="D28" s="48" t="s">
        <v>26</v>
      </c>
      <c r="E28" s="18"/>
      <c r="F28" s="14">
        <v>238762.25</v>
      </c>
      <c r="G28" s="6">
        <f t="shared" si="1"/>
        <v>268196848.19999993</v>
      </c>
    </row>
    <row r="29" spans="1:7" ht="36" customHeight="1" x14ac:dyDescent="0.25">
      <c r="A29" s="16">
        <v>17</v>
      </c>
      <c r="B29" s="9">
        <v>43012</v>
      </c>
      <c r="C29" s="38">
        <v>49372</v>
      </c>
      <c r="D29" s="48" t="s">
        <v>18</v>
      </c>
      <c r="E29" s="18"/>
      <c r="F29" s="14">
        <v>0</v>
      </c>
      <c r="G29" s="6">
        <f t="shared" si="1"/>
        <v>268196848.19999993</v>
      </c>
    </row>
    <row r="30" spans="1:7" ht="38.25" customHeight="1" x14ac:dyDescent="0.25">
      <c r="A30" s="16">
        <v>18</v>
      </c>
      <c r="B30" s="9">
        <v>43012</v>
      </c>
      <c r="C30" s="38">
        <v>49373</v>
      </c>
      <c r="D30" s="48" t="s">
        <v>18</v>
      </c>
      <c r="E30" s="18"/>
      <c r="F30" s="14">
        <v>0</v>
      </c>
      <c r="G30" s="6">
        <f t="shared" si="1"/>
        <v>268196848.19999993</v>
      </c>
    </row>
    <row r="31" spans="1:7" ht="54.75" customHeight="1" x14ac:dyDescent="0.25">
      <c r="A31" s="16">
        <v>19</v>
      </c>
      <c r="B31" s="9">
        <v>43012</v>
      </c>
      <c r="C31" s="38">
        <v>49374</v>
      </c>
      <c r="D31" s="48" t="s">
        <v>18</v>
      </c>
      <c r="E31" s="18"/>
      <c r="F31" s="14">
        <v>0</v>
      </c>
      <c r="G31" s="6">
        <f t="shared" si="1"/>
        <v>268196848.19999993</v>
      </c>
    </row>
    <row r="32" spans="1:7" ht="49.5" customHeight="1" x14ac:dyDescent="0.25">
      <c r="A32" s="16">
        <v>20</v>
      </c>
      <c r="B32" s="9">
        <v>43012</v>
      </c>
      <c r="C32" s="38">
        <v>49375</v>
      </c>
      <c r="D32" s="48" t="s">
        <v>27</v>
      </c>
      <c r="E32" s="18"/>
      <c r="F32" s="14">
        <v>15239.72</v>
      </c>
      <c r="G32" s="6">
        <f t="shared" si="1"/>
        <v>268181608.47999993</v>
      </c>
    </row>
    <row r="33" spans="1:7" ht="33" customHeight="1" x14ac:dyDescent="0.25">
      <c r="A33" s="16">
        <v>21</v>
      </c>
      <c r="B33" s="9">
        <v>43012</v>
      </c>
      <c r="C33" s="38">
        <v>49376</v>
      </c>
      <c r="D33" s="48" t="s">
        <v>18</v>
      </c>
      <c r="E33" s="18"/>
      <c r="F33" s="14">
        <v>0</v>
      </c>
      <c r="G33" s="6">
        <f t="shared" si="1"/>
        <v>268181608.47999993</v>
      </c>
    </row>
    <row r="34" spans="1:7" ht="37.5" customHeight="1" x14ac:dyDescent="0.25">
      <c r="A34" s="16">
        <v>22</v>
      </c>
      <c r="B34" s="9">
        <v>43012</v>
      </c>
      <c r="C34" s="38">
        <v>49377</v>
      </c>
      <c r="D34" s="48" t="s">
        <v>18</v>
      </c>
      <c r="E34" s="18"/>
      <c r="F34" s="14">
        <v>0</v>
      </c>
      <c r="G34" s="6">
        <f t="shared" si="1"/>
        <v>268181608.47999993</v>
      </c>
    </row>
    <row r="35" spans="1:7" ht="50.25" customHeight="1" x14ac:dyDescent="0.25">
      <c r="A35" s="16">
        <v>23</v>
      </c>
      <c r="B35" s="9">
        <v>43012</v>
      </c>
      <c r="C35" s="38">
        <v>49378</v>
      </c>
      <c r="D35" s="48" t="s">
        <v>28</v>
      </c>
      <c r="E35" s="18"/>
      <c r="F35" s="14">
        <v>117616.39</v>
      </c>
      <c r="G35" s="6">
        <f t="shared" si="1"/>
        <v>268063992.08999994</v>
      </c>
    </row>
    <row r="36" spans="1:7" ht="54.75" customHeight="1" x14ac:dyDescent="0.25">
      <c r="A36" s="16">
        <v>24</v>
      </c>
      <c r="B36" s="9">
        <v>43012</v>
      </c>
      <c r="C36" s="38">
        <v>49379</v>
      </c>
      <c r="D36" s="48" t="s">
        <v>29</v>
      </c>
      <c r="E36" s="18"/>
      <c r="F36" s="14">
        <v>155308.44</v>
      </c>
      <c r="G36" s="6">
        <f t="shared" si="1"/>
        <v>267908683.64999995</v>
      </c>
    </row>
    <row r="37" spans="1:7" ht="39.75" customHeight="1" x14ac:dyDescent="0.25">
      <c r="A37" s="16">
        <v>25</v>
      </c>
      <c r="B37" s="9">
        <v>43012</v>
      </c>
      <c r="C37" s="38">
        <v>49380</v>
      </c>
      <c r="D37" s="48" t="s">
        <v>18</v>
      </c>
      <c r="E37" s="18"/>
      <c r="F37" s="14">
        <v>0</v>
      </c>
      <c r="G37" s="6">
        <f t="shared" si="1"/>
        <v>267908683.64999995</v>
      </c>
    </row>
    <row r="38" spans="1:7" ht="37.5" customHeight="1" x14ac:dyDescent="0.25">
      <c r="A38" s="16">
        <v>26</v>
      </c>
      <c r="B38" s="9">
        <v>43012</v>
      </c>
      <c r="C38" s="38">
        <v>49381</v>
      </c>
      <c r="D38" s="48" t="s">
        <v>18</v>
      </c>
      <c r="E38" s="18"/>
      <c r="F38" s="14">
        <v>0</v>
      </c>
      <c r="G38" s="6">
        <f t="shared" si="1"/>
        <v>267908683.64999995</v>
      </c>
    </row>
    <row r="39" spans="1:7" ht="41.25" customHeight="1" x14ac:dyDescent="0.25">
      <c r="A39" s="16">
        <v>27</v>
      </c>
      <c r="B39" s="9">
        <v>43012</v>
      </c>
      <c r="C39" s="38">
        <v>49382</v>
      </c>
      <c r="D39" s="48" t="s">
        <v>30</v>
      </c>
      <c r="E39" s="18"/>
      <c r="F39" s="14">
        <v>84550</v>
      </c>
      <c r="G39" s="6">
        <f t="shared" si="1"/>
        <v>267824133.64999995</v>
      </c>
    </row>
    <row r="40" spans="1:7" ht="32.25" customHeight="1" x14ac:dyDescent="0.25">
      <c r="A40" s="16">
        <v>28</v>
      </c>
      <c r="B40" s="9">
        <v>43012</v>
      </c>
      <c r="C40" s="38">
        <v>49383</v>
      </c>
      <c r="D40" s="48" t="s">
        <v>31</v>
      </c>
      <c r="E40" s="17"/>
      <c r="F40" s="14">
        <v>106792.54</v>
      </c>
      <c r="G40" s="6">
        <f t="shared" si="1"/>
        <v>267717341.10999995</v>
      </c>
    </row>
    <row r="41" spans="1:7" ht="25.5" customHeight="1" x14ac:dyDescent="0.25">
      <c r="A41" s="16">
        <v>29</v>
      </c>
      <c r="B41" s="9">
        <v>43012</v>
      </c>
      <c r="C41" s="38" t="s">
        <v>32</v>
      </c>
      <c r="D41" s="48" t="s">
        <v>33</v>
      </c>
      <c r="E41" s="17"/>
      <c r="F41" s="14">
        <v>422946.35</v>
      </c>
      <c r="G41" s="6">
        <f t="shared" si="1"/>
        <v>267294394.75999996</v>
      </c>
    </row>
    <row r="42" spans="1:7" ht="32.25" customHeight="1" x14ac:dyDescent="0.25">
      <c r="A42" s="16">
        <v>30</v>
      </c>
      <c r="B42" s="9">
        <v>43012</v>
      </c>
      <c r="C42" s="38" t="s">
        <v>34</v>
      </c>
      <c r="D42" s="48" t="s">
        <v>35</v>
      </c>
      <c r="E42" s="17"/>
      <c r="F42" s="14">
        <v>515372.59</v>
      </c>
      <c r="G42" s="6">
        <f t="shared" si="1"/>
        <v>266779022.16999996</v>
      </c>
    </row>
    <row r="43" spans="1:7" ht="37.5" customHeight="1" x14ac:dyDescent="0.25">
      <c r="A43" s="16">
        <v>31</v>
      </c>
      <c r="B43" s="9">
        <v>43012</v>
      </c>
      <c r="C43" s="38" t="s">
        <v>36</v>
      </c>
      <c r="D43" s="48" t="s">
        <v>37</v>
      </c>
      <c r="E43" s="17"/>
      <c r="F43" s="14">
        <v>343668.59</v>
      </c>
      <c r="G43" s="6">
        <f t="shared" si="1"/>
        <v>266435353.57999995</v>
      </c>
    </row>
    <row r="44" spans="1:7" ht="39.75" customHeight="1" x14ac:dyDescent="0.25">
      <c r="A44" s="16">
        <v>32</v>
      </c>
      <c r="B44" s="9">
        <v>43013</v>
      </c>
      <c r="C44" s="38">
        <v>49384</v>
      </c>
      <c r="D44" s="48" t="s">
        <v>38</v>
      </c>
      <c r="E44" s="17"/>
      <c r="F44" s="14">
        <v>33820</v>
      </c>
      <c r="G44" s="6">
        <f t="shared" si="1"/>
        <v>266401533.57999995</v>
      </c>
    </row>
    <row r="45" spans="1:7" ht="39.75" customHeight="1" x14ac:dyDescent="0.25">
      <c r="A45" s="16">
        <v>33</v>
      </c>
      <c r="B45" s="9">
        <v>43013</v>
      </c>
      <c r="C45" s="38" t="s">
        <v>39</v>
      </c>
      <c r="D45" s="48" t="s">
        <v>40</v>
      </c>
      <c r="E45" s="17"/>
      <c r="F45" s="14">
        <v>17556.38</v>
      </c>
      <c r="G45" s="6">
        <f t="shared" si="1"/>
        <v>266383977.19999996</v>
      </c>
    </row>
    <row r="46" spans="1:7" ht="40.5" customHeight="1" x14ac:dyDescent="0.25">
      <c r="A46" s="16">
        <v>34</v>
      </c>
      <c r="B46" s="9">
        <v>43013</v>
      </c>
      <c r="C46" s="38" t="s">
        <v>41</v>
      </c>
      <c r="D46" s="48" t="s">
        <v>18</v>
      </c>
      <c r="E46" s="17"/>
      <c r="F46" s="14">
        <v>0</v>
      </c>
      <c r="G46" s="6">
        <f t="shared" si="1"/>
        <v>266383977.19999996</v>
      </c>
    </row>
    <row r="47" spans="1:7" ht="37.5" customHeight="1" x14ac:dyDescent="0.25">
      <c r="A47" s="16">
        <v>35</v>
      </c>
      <c r="B47" s="9">
        <v>43013</v>
      </c>
      <c r="C47" s="38" t="s">
        <v>42</v>
      </c>
      <c r="D47" s="48" t="s">
        <v>43</v>
      </c>
      <c r="E47" s="17"/>
      <c r="F47" s="14">
        <v>975690.02</v>
      </c>
      <c r="G47" s="6">
        <f t="shared" si="1"/>
        <v>265408287.17999995</v>
      </c>
    </row>
    <row r="48" spans="1:7" ht="15.75" x14ac:dyDescent="0.25">
      <c r="A48" s="16">
        <v>36</v>
      </c>
      <c r="B48" s="9">
        <v>43014</v>
      </c>
      <c r="C48" s="38">
        <v>49385</v>
      </c>
      <c r="D48" s="48" t="s">
        <v>44</v>
      </c>
      <c r="E48" s="17"/>
      <c r="F48" s="14">
        <v>11900</v>
      </c>
      <c r="G48" s="6">
        <f t="shared" si="1"/>
        <v>265396387.17999995</v>
      </c>
    </row>
    <row r="49" spans="1:7" ht="45" customHeight="1" x14ac:dyDescent="0.25">
      <c r="A49" s="16">
        <v>37</v>
      </c>
      <c r="B49" s="9">
        <v>43014</v>
      </c>
      <c r="C49" s="38">
        <v>49386</v>
      </c>
      <c r="D49" s="48" t="s">
        <v>18</v>
      </c>
      <c r="E49" s="17"/>
      <c r="F49" s="14">
        <v>0</v>
      </c>
      <c r="G49" s="6">
        <f t="shared" si="1"/>
        <v>265396387.17999995</v>
      </c>
    </row>
    <row r="50" spans="1:7" ht="54" customHeight="1" x14ac:dyDescent="0.25">
      <c r="A50" s="16">
        <v>38</v>
      </c>
      <c r="B50" s="9">
        <v>43014</v>
      </c>
      <c r="C50" s="38">
        <v>49387</v>
      </c>
      <c r="D50" s="48" t="s">
        <v>27</v>
      </c>
      <c r="E50" s="17"/>
      <c r="F50" s="14">
        <v>24599.54</v>
      </c>
      <c r="G50" s="6">
        <f t="shared" si="1"/>
        <v>265371787.63999996</v>
      </c>
    </row>
    <row r="51" spans="1:7" ht="54" customHeight="1" x14ac:dyDescent="0.25">
      <c r="A51" s="16">
        <v>39</v>
      </c>
      <c r="B51" s="9">
        <v>43014</v>
      </c>
      <c r="C51" s="38">
        <v>49388</v>
      </c>
      <c r="D51" s="48" t="s">
        <v>18</v>
      </c>
      <c r="E51" s="17"/>
      <c r="F51" s="14">
        <v>0</v>
      </c>
      <c r="G51" s="6">
        <f t="shared" si="1"/>
        <v>265371787.63999996</v>
      </c>
    </row>
    <row r="52" spans="1:7" ht="38.25" customHeight="1" x14ac:dyDescent="0.25">
      <c r="A52" s="16">
        <v>40</v>
      </c>
      <c r="B52" s="9">
        <v>43014</v>
      </c>
      <c r="C52" s="38">
        <v>49389</v>
      </c>
      <c r="D52" s="48" t="s">
        <v>18</v>
      </c>
      <c r="E52" s="17"/>
      <c r="F52" s="14">
        <v>0</v>
      </c>
      <c r="G52" s="6">
        <f t="shared" si="1"/>
        <v>265371787.63999996</v>
      </c>
    </row>
    <row r="53" spans="1:7" ht="33" customHeight="1" x14ac:dyDescent="0.25">
      <c r="A53" s="16">
        <v>41</v>
      </c>
      <c r="B53" s="9">
        <v>43014</v>
      </c>
      <c r="C53" s="38">
        <v>49390</v>
      </c>
      <c r="D53" s="48" t="s">
        <v>27</v>
      </c>
      <c r="E53" s="17"/>
      <c r="F53" s="14">
        <v>11500</v>
      </c>
      <c r="G53" s="6">
        <f t="shared" si="1"/>
        <v>265360287.63999996</v>
      </c>
    </row>
    <row r="54" spans="1:7" ht="54" customHeight="1" x14ac:dyDescent="0.25">
      <c r="A54" s="16">
        <v>42</v>
      </c>
      <c r="B54" s="9">
        <v>43014</v>
      </c>
      <c r="C54" s="38">
        <v>49391</v>
      </c>
      <c r="D54" s="48" t="s">
        <v>18</v>
      </c>
      <c r="E54" s="17"/>
      <c r="F54" s="14">
        <v>0</v>
      </c>
      <c r="G54" s="6">
        <f t="shared" si="1"/>
        <v>265360287.63999996</v>
      </c>
    </row>
    <row r="55" spans="1:7" ht="51" customHeight="1" x14ac:dyDescent="0.25">
      <c r="A55" s="16">
        <v>43</v>
      </c>
      <c r="B55" s="9">
        <v>43014</v>
      </c>
      <c r="C55" s="38">
        <v>49392</v>
      </c>
      <c r="D55" s="48" t="s">
        <v>18</v>
      </c>
      <c r="E55" s="17"/>
      <c r="F55" s="14">
        <v>0</v>
      </c>
      <c r="G55" s="6">
        <f t="shared" si="1"/>
        <v>265360287.63999996</v>
      </c>
    </row>
    <row r="56" spans="1:7" ht="59.25" customHeight="1" x14ac:dyDescent="0.25">
      <c r="A56" s="16">
        <v>44</v>
      </c>
      <c r="B56" s="9">
        <v>43014</v>
      </c>
      <c r="C56" s="38">
        <v>49393</v>
      </c>
      <c r="D56" s="48" t="s">
        <v>27</v>
      </c>
      <c r="E56" s="17"/>
      <c r="F56" s="14">
        <v>18400</v>
      </c>
      <c r="G56" s="6">
        <f t="shared" si="1"/>
        <v>265341887.63999996</v>
      </c>
    </row>
    <row r="57" spans="1:7" ht="37.5" customHeight="1" x14ac:dyDescent="0.25">
      <c r="A57" s="16">
        <v>45</v>
      </c>
      <c r="B57" s="9">
        <v>43014</v>
      </c>
      <c r="C57" s="38">
        <v>49394</v>
      </c>
      <c r="D57" s="48" t="s">
        <v>45</v>
      </c>
      <c r="E57" s="17"/>
      <c r="F57" s="14">
        <v>58293.49</v>
      </c>
      <c r="G57" s="6">
        <f t="shared" si="1"/>
        <v>265283594.14999995</v>
      </c>
    </row>
    <row r="58" spans="1:7" ht="33" customHeight="1" x14ac:dyDescent="0.25">
      <c r="A58" s="16">
        <v>46</v>
      </c>
      <c r="B58" s="9">
        <v>43014</v>
      </c>
      <c r="C58" s="38">
        <v>49395</v>
      </c>
      <c r="D58" s="48" t="s">
        <v>18</v>
      </c>
      <c r="E58" s="17"/>
      <c r="F58" s="14">
        <v>0</v>
      </c>
      <c r="G58" s="6">
        <f t="shared" si="1"/>
        <v>265283594.14999995</v>
      </c>
    </row>
    <row r="59" spans="1:7" ht="50.25" customHeight="1" x14ac:dyDescent="0.25">
      <c r="A59" s="16">
        <v>47</v>
      </c>
      <c r="B59" s="9">
        <v>43014</v>
      </c>
      <c r="C59" s="38" t="s">
        <v>47</v>
      </c>
      <c r="D59" s="48" t="s">
        <v>48</v>
      </c>
      <c r="E59" s="17"/>
      <c r="F59" s="14">
        <v>969000</v>
      </c>
      <c r="G59" s="6">
        <f t="shared" si="1"/>
        <v>264314594.14999995</v>
      </c>
    </row>
    <row r="60" spans="1:7" ht="39" customHeight="1" x14ac:dyDescent="0.25">
      <c r="A60" s="16">
        <v>48</v>
      </c>
      <c r="B60" s="9">
        <v>43014</v>
      </c>
      <c r="C60" s="38" t="s">
        <v>49</v>
      </c>
      <c r="D60" s="48" t="s">
        <v>50</v>
      </c>
      <c r="E60" s="17"/>
      <c r="F60" s="14">
        <v>383507.92</v>
      </c>
      <c r="G60" s="6">
        <f t="shared" si="1"/>
        <v>263931086.22999996</v>
      </c>
    </row>
    <row r="61" spans="1:7" ht="42" customHeight="1" x14ac:dyDescent="0.25">
      <c r="A61" s="16">
        <v>49</v>
      </c>
      <c r="B61" s="9">
        <v>43014</v>
      </c>
      <c r="C61" s="38" t="s">
        <v>51</v>
      </c>
      <c r="D61" s="48" t="s">
        <v>52</v>
      </c>
      <c r="E61" s="17"/>
      <c r="F61" s="14">
        <v>4852972.3</v>
      </c>
      <c r="G61" s="6">
        <f t="shared" si="1"/>
        <v>259078113.92999995</v>
      </c>
    </row>
    <row r="62" spans="1:7" ht="32.25" customHeight="1" x14ac:dyDescent="0.25">
      <c r="A62" s="16">
        <v>50</v>
      </c>
      <c r="B62" s="9">
        <v>43014</v>
      </c>
      <c r="C62" s="38" t="s">
        <v>53</v>
      </c>
      <c r="D62" s="48" t="s">
        <v>54</v>
      </c>
      <c r="E62" s="17"/>
      <c r="F62" s="14">
        <v>73600</v>
      </c>
      <c r="G62" s="6">
        <f t="shared" si="1"/>
        <v>259004513.92999995</v>
      </c>
    </row>
    <row r="63" spans="1:7" ht="42.75" customHeight="1" x14ac:dyDescent="0.25">
      <c r="A63" s="16">
        <v>51</v>
      </c>
      <c r="B63" s="9">
        <v>43014</v>
      </c>
      <c r="C63" s="38" t="s">
        <v>55</v>
      </c>
      <c r="D63" s="48" t="s">
        <v>56</v>
      </c>
      <c r="E63" s="17"/>
      <c r="F63" s="14">
        <v>9000</v>
      </c>
      <c r="G63" s="6">
        <f t="shared" si="1"/>
        <v>258995513.92999995</v>
      </c>
    </row>
    <row r="64" spans="1:7" ht="38.25" customHeight="1" x14ac:dyDescent="0.25">
      <c r="A64" s="16">
        <v>52</v>
      </c>
      <c r="B64" s="9">
        <v>43014</v>
      </c>
      <c r="C64" s="38" t="s">
        <v>57</v>
      </c>
      <c r="D64" s="48" t="s">
        <v>58</v>
      </c>
      <c r="E64" s="17"/>
      <c r="F64" s="14">
        <v>105768</v>
      </c>
      <c r="G64" s="6">
        <f t="shared" si="1"/>
        <v>258889745.92999995</v>
      </c>
    </row>
    <row r="65" spans="1:7" ht="40.5" customHeight="1" x14ac:dyDescent="0.25">
      <c r="A65" s="16">
        <v>53</v>
      </c>
      <c r="B65" s="9">
        <v>43014</v>
      </c>
      <c r="C65" s="38" t="s">
        <v>59</v>
      </c>
      <c r="D65" s="48" t="s">
        <v>60</v>
      </c>
      <c r="E65" s="17"/>
      <c r="F65" s="14">
        <v>4668770.3099999996</v>
      </c>
      <c r="G65" s="6">
        <f t="shared" si="1"/>
        <v>254220975.61999995</v>
      </c>
    </row>
    <row r="66" spans="1:7" ht="26.25" customHeight="1" x14ac:dyDescent="0.25">
      <c r="A66" s="16">
        <v>54</v>
      </c>
      <c r="B66" s="9">
        <v>40460</v>
      </c>
      <c r="C66" s="38">
        <v>49396</v>
      </c>
      <c r="D66" s="48" t="s">
        <v>18</v>
      </c>
      <c r="E66" s="17"/>
      <c r="F66" s="14">
        <v>0</v>
      </c>
      <c r="G66" s="6">
        <f t="shared" si="1"/>
        <v>254220975.61999995</v>
      </c>
    </row>
    <row r="67" spans="1:7" ht="40.5" customHeight="1" x14ac:dyDescent="0.25">
      <c r="A67" s="16">
        <v>55</v>
      </c>
      <c r="B67" s="9">
        <v>40460</v>
      </c>
      <c r="C67" s="38">
        <v>49397</v>
      </c>
      <c r="D67" s="48" t="s">
        <v>18</v>
      </c>
      <c r="E67" s="17"/>
      <c r="F67" s="14">
        <v>0</v>
      </c>
      <c r="G67" s="6">
        <f t="shared" si="1"/>
        <v>254220975.61999995</v>
      </c>
    </row>
    <row r="68" spans="1:7" ht="45.75" customHeight="1" x14ac:dyDescent="0.25">
      <c r="A68" s="16">
        <v>56</v>
      </c>
      <c r="B68" s="9">
        <v>40460</v>
      </c>
      <c r="C68" s="38">
        <v>49398</v>
      </c>
      <c r="D68" s="48" t="s">
        <v>61</v>
      </c>
      <c r="E68" s="17"/>
      <c r="F68" s="14">
        <v>10800</v>
      </c>
      <c r="G68" s="6">
        <f t="shared" si="1"/>
        <v>254210175.61999995</v>
      </c>
    </row>
    <row r="69" spans="1:7" ht="72" customHeight="1" x14ac:dyDescent="0.25">
      <c r="A69" s="16">
        <v>57</v>
      </c>
      <c r="B69" s="9">
        <v>40460</v>
      </c>
      <c r="C69" s="38">
        <v>49399</v>
      </c>
      <c r="D69" s="48" t="s">
        <v>62</v>
      </c>
      <c r="E69" s="17"/>
      <c r="F69" s="14">
        <v>6750</v>
      </c>
      <c r="G69" s="6">
        <f t="shared" si="1"/>
        <v>254203425.61999995</v>
      </c>
    </row>
    <row r="70" spans="1:7" ht="51" customHeight="1" x14ac:dyDescent="0.25">
      <c r="A70" s="16">
        <v>58</v>
      </c>
      <c r="B70" s="9">
        <v>40460</v>
      </c>
      <c r="C70" s="38">
        <v>49400</v>
      </c>
      <c r="D70" s="48" t="s">
        <v>63</v>
      </c>
      <c r="E70" s="17"/>
      <c r="F70" s="14">
        <v>5400</v>
      </c>
      <c r="G70" s="6">
        <f t="shared" si="1"/>
        <v>254198025.61999995</v>
      </c>
    </row>
    <row r="71" spans="1:7" ht="57" customHeight="1" x14ac:dyDescent="0.25">
      <c r="A71" s="16">
        <v>59</v>
      </c>
      <c r="B71" s="9">
        <v>40460</v>
      </c>
      <c r="C71" s="38">
        <v>49401</v>
      </c>
      <c r="D71" s="48" t="s">
        <v>64</v>
      </c>
      <c r="E71" s="17"/>
      <c r="F71" s="14">
        <v>9900</v>
      </c>
      <c r="G71" s="6">
        <f t="shared" si="1"/>
        <v>254188125.61999995</v>
      </c>
    </row>
    <row r="72" spans="1:7" ht="42.75" customHeight="1" x14ac:dyDescent="0.25">
      <c r="A72" s="16">
        <v>60</v>
      </c>
      <c r="B72" s="9">
        <v>40460</v>
      </c>
      <c r="C72" s="38">
        <v>49402</v>
      </c>
      <c r="D72" s="48" t="s">
        <v>65</v>
      </c>
      <c r="E72" s="17"/>
      <c r="F72" s="14">
        <v>13500</v>
      </c>
      <c r="G72" s="6">
        <f t="shared" si="1"/>
        <v>254174625.61999995</v>
      </c>
    </row>
    <row r="73" spans="1:7" ht="31.5" customHeight="1" x14ac:dyDescent="0.25">
      <c r="A73" s="16">
        <v>61</v>
      </c>
      <c r="B73" s="9">
        <v>40460</v>
      </c>
      <c r="C73" s="38">
        <v>49403</v>
      </c>
      <c r="D73" s="48" t="s">
        <v>66</v>
      </c>
      <c r="E73" s="17"/>
      <c r="F73" s="14">
        <v>4950</v>
      </c>
      <c r="G73" s="6">
        <f t="shared" si="1"/>
        <v>254169675.61999995</v>
      </c>
    </row>
    <row r="74" spans="1:7" ht="45" customHeight="1" x14ac:dyDescent="0.25">
      <c r="A74" s="16">
        <v>62</v>
      </c>
      <c r="B74" s="9">
        <v>40460</v>
      </c>
      <c r="C74" s="38">
        <v>49404</v>
      </c>
      <c r="D74" s="48" t="s">
        <v>67</v>
      </c>
      <c r="E74" s="17"/>
      <c r="F74" s="14">
        <v>7650</v>
      </c>
      <c r="G74" s="6">
        <f t="shared" si="1"/>
        <v>254162025.61999995</v>
      </c>
    </row>
    <row r="75" spans="1:7" ht="36" customHeight="1" x14ac:dyDescent="0.25">
      <c r="A75" s="16">
        <v>63</v>
      </c>
      <c r="B75" s="9">
        <v>40460</v>
      </c>
      <c r="C75" s="38">
        <v>49405</v>
      </c>
      <c r="D75" s="48" t="s">
        <v>68</v>
      </c>
      <c r="E75" s="17"/>
      <c r="F75" s="14">
        <v>23400</v>
      </c>
      <c r="G75" s="6">
        <f t="shared" si="1"/>
        <v>254138625.61999995</v>
      </c>
    </row>
    <row r="76" spans="1:7" ht="43.5" customHeight="1" x14ac:dyDescent="0.25">
      <c r="A76" s="16">
        <v>64</v>
      </c>
      <c r="B76" s="9">
        <v>40460</v>
      </c>
      <c r="C76" s="38">
        <v>49406</v>
      </c>
      <c r="D76" s="48" t="s">
        <v>18</v>
      </c>
      <c r="E76" s="17"/>
      <c r="F76" s="14">
        <v>0</v>
      </c>
      <c r="G76" s="6">
        <f t="shared" si="1"/>
        <v>254138625.61999995</v>
      </c>
    </row>
    <row r="77" spans="1:7" ht="49.5" customHeight="1" x14ac:dyDescent="0.25">
      <c r="A77" s="16">
        <v>65</v>
      </c>
      <c r="B77" s="9">
        <v>40460</v>
      </c>
      <c r="C77" s="38">
        <v>49407</v>
      </c>
      <c r="D77" s="48" t="s">
        <v>18</v>
      </c>
      <c r="E77" s="17"/>
      <c r="F77" s="14">
        <v>0</v>
      </c>
      <c r="G77" s="6">
        <f t="shared" si="1"/>
        <v>254138625.61999995</v>
      </c>
    </row>
    <row r="78" spans="1:7" ht="53.25" customHeight="1" x14ac:dyDescent="0.25">
      <c r="A78" s="16">
        <v>66</v>
      </c>
      <c r="B78" s="9">
        <v>40460</v>
      </c>
      <c r="C78" s="38">
        <v>49408</v>
      </c>
      <c r="D78" s="48" t="s">
        <v>69</v>
      </c>
      <c r="E78" s="17"/>
      <c r="F78" s="14">
        <v>19159.580000000002</v>
      </c>
      <c r="G78" s="6">
        <f t="shared" si="1"/>
        <v>254119466.03999993</v>
      </c>
    </row>
    <row r="79" spans="1:7" ht="45.75" customHeight="1" x14ac:dyDescent="0.25">
      <c r="A79" s="16">
        <v>67</v>
      </c>
      <c r="B79" s="9">
        <v>40460</v>
      </c>
      <c r="C79" s="38">
        <v>49409</v>
      </c>
      <c r="D79" s="48" t="s">
        <v>70</v>
      </c>
      <c r="E79" s="17"/>
      <c r="F79" s="14">
        <v>2700</v>
      </c>
      <c r="G79" s="6">
        <f t="shared" si="1"/>
        <v>254116766.03999993</v>
      </c>
    </row>
    <row r="80" spans="1:7" ht="44.25" customHeight="1" x14ac:dyDescent="0.25">
      <c r="A80" s="16">
        <v>68</v>
      </c>
      <c r="B80" s="9">
        <v>40460</v>
      </c>
      <c r="C80" s="38">
        <v>49410</v>
      </c>
      <c r="D80" s="48" t="s">
        <v>71</v>
      </c>
      <c r="E80" s="17"/>
      <c r="F80" s="14">
        <v>5400</v>
      </c>
      <c r="G80" s="6">
        <f t="shared" si="1"/>
        <v>254111366.03999993</v>
      </c>
    </row>
    <row r="81" spans="1:7" ht="53.25" customHeight="1" x14ac:dyDescent="0.25">
      <c r="A81" s="16">
        <v>69</v>
      </c>
      <c r="B81" s="9">
        <v>40460</v>
      </c>
      <c r="C81" s="38">
        <v>49411</v>
      </c>
      <c r="D81" s="48" t="s">
        <v>18</v>
      </c>
      <c r="E81" s="17"/>
      <c r="F81" s="14">
        <v>0</v>
      </c>
      <c r="G81" s="6">
        <f t="shared" si="1"/>
        <v>254111366.03999993</v>
      </c>
    </row>
    <row r="82" spans="1:7" ht="31.5" x14ac:dyDescent="0.25">
      <c r="A82" s="16">
        <v>70</v>
      </c>
      <c r="B82" s="9">
        <v>40460</v>
      </c>
      <c r="C82" s="38">
        <v>49412</v>
      </c>
      <c r="D82" s="48" t="s">
        <v>72</v>
      </c>
      <c r="E82" s="17"/>
      <c r="F82" s="14">
        <v>3600</v>
      </c>
      <c r="G82" s="6">
        <f t="shared" si="1"/>
        <v>254107766.03999993</v>
      </c>
    </row>
    <row r="83" spans="1:7" ht="57.75" customHeight="1" x14ac:dyDescent="0.25">
      <c r="A83" s="16">
        <v>71</v>
      </c>
      <c r="B83" s="9">
        <v>40460</v>
      </c>
      <c r="C83" s="38">
        <v>49413</v>
      </c>
      <c r="D83" s="48" t="s">
        <v>73</v>
      </c>
      <c r="E83" s="17"/>
      <c r="F83" s="14">
        <v>13500</v>
      </c>
      <c r="G83" s="6">
        <f t="shared" si="1"/>
        <v>254094266.03999993</v>
      </c>
    </row>
    <row r="84" spans="1:7" ht="37.5" customHeight="1" x14ac:dyDescent="0.25">
      <c r="A84" s="16">
        <v>72</v>
      </c>
      <c r="B84" s="9">
        <v>40460</v>
      </c>
      <c r="C84" s="38">
        <v>49414</v>
      </c>
      <c r="D84" s="48" t="s">
        <v>74</v>
      </c>
      <c r="E84" s="17"/>
      <c r="F84" s="14">
        <v>7200</v>
      </c>
      <c r="G84" s="6">
        <f t="shared" si="1"/>
        <v>254087066.03999993</v>
      </c>
    </row>
    <row r="85" spans="1:7" ht="44.25" customHeight="1" x14ac:dyDescent="0.25">
      <c r="A85" s="16">
        <v>73</v>
      </c>
      <c r="B85" s="9">
        <v>40460</v>
      </c>
      <c r="C85" s="38">
        <v>49415</v>
      </c>
      <c r="D85" s="48" t="s">
        <v>76</v>
      </c>
      <c r="E85" s="17"/>
      <c r="F85" s="14">
        <v>9450</v>
      </c>
      <c r="G85" s="6">
        <f t="shared" ref="G85:G148" si="2">+G84+E85-F85</f>
        <v>254077616.03999993</v>
      </c>
    </row>
    <row r="86" spans="1:7" ht="56.25" customHeight="1" x14ac:dyDescent="0.25">
      <c r="A86" s="16">
        <v>74</v>
      </c>
      <c r="B86" s="9">
        <v>40460</v>
      </c>
      <c r="C86" s="38">
        <v>49416</v>
      </c>
      <c r="D86" s="48" t="s">
        <v>18</v>
      </c>
      <c r="E86" s="15"/>
      <c r="F86" s="14">
        <v>0</v>
      </c>
      <c r="G86" s="6">
        <f t="shared" si="2"/>
        <v>254077616.03999993</v>
      </c>
    </row>
    <row r="87" spans="1:7" ht="46.5" customHeight="1" x14ac:dyDescent="0.25">
      <c r="A87" s="16">
        <v>75</v>
      </c>
      <c r="B87" s="9">
        <v>40460</v>
      </c>
      <c r="C87" s="38">
        <v>49417</v>
      </c>
      <c r="D87" s="48" t="s">
        <v>75</v>
      </c>
      <c r="E87" s="18"/>
      <c r="F87" s="14">
        <v>1095</v>
      </c>
      <c r="G87" s="6">
        <f t="shared" si="2"/>
        <v>254076521.03999993</v>
      </c>
    </row>
    <row r="88" spans="1:7" ht="30" customHeight="1" x14ac:dyDescent="0.25">
      <c r="A88" s="16">
        <v>76</v>
      </c>
      <c r="B88" s="9">
        <v>40460</v>
      </c>
      <c r="C88" s="38">
        <v>49418</v>
      </c>
      <c r="D88" s="48" t="s">
        <v>77</v>
      </c>
      <c r="E88" s="17"/>
      <c r="F88" s="14">
        <v>2700</v>
      </c>
      <c r="G88" s="6">
        <f t="shared" si="2"/>
        <v>254073821.03999993</v>
      </c>
    </row>
    <row r="89" spans="1:7" ht="36" customHeight="1" x14ac:dyDescent="0.25">
      <c r="A89" s="16">
        <v>77</v>
      </c>
      <c r="B89" s="9">
        <v>40460</v>
      </c>
      <c r="C89" s="38">
        <v>49419</v>
      </c>
      <c r="D89" s="48" t="s">
        <v>78</v>
      </c>
      <c r="E89" s="18"/>
      <c r="F89" s="14">
        <v>30200</v>
      </c>
      <c r="G89" s="6">
        <f t="shared" si="2"/>
        <v>254043621.03999993</v>
      </c>
    </row>
    <row r="90" spans="1:7" ht="30.75" customHeight="1" x14ac:dyDescent="0.25">
      <c r="A90" s="16">
        <v>78</v>
      </c>
      <c r="B90" s="9">
        <v>40460</v>
      </c>
      <c r="C90" s="38">
        <v>49420</v>
      </c>
      <c r="D90" s="48" t="s">
        <v>46</v>
      </c>
      <c r="E90" s="18"/>
      <c r="F90" s="14">
        <v>60616.08</v>
      </c>
      <c r="G90" s="6">
        <f t="shared" si="2"/>
        <v>253983004.95999992</v>
      </c>
    </row>
    <row r="91" spans="1:7" ht="43.5" customHeight="1" x14ac:dyDescent="0.25">
      <c r="A91" s="16">
        <v>79</v>
      </c>
      <c r="B91" s="9">
        <v>40460</v>
      </c>
      <c r="C91" s="38">
        <v>49421</v>
      </c>
      <c r="D91" s="48" t="s">
        <v>79</v>
      </c>
      <c r="E91" s="18"/>
      <c r="F91" s="14">
        <v>2700</v>
      </c>
      <c r="G91" s="6">
        <f t="shared" si="2"/>
        <v>253980304.95999992</v>
      </c>
    </row>
    <row r="92" spans="1:7" ht="42.75" customHeight="1" x14ac:dyDescent="0.25">
      <c r="A92" s="16">
        <v>80</v>
      </c>
      <c r="B92" s="9">
        <v>40460</v>
      </c>
      <c r="C92" s="38">
        <v>49422</v>
      </c>
      <c r="D92" s="48" t="s">
        <v>80</v>
      </c>
      <c r="E92" s="15"/>
      <c r="F92" s="14">
        <v>4500</v>
      </c>
      <c r="G92" s="6">
        <f t="shared" si="2"/>
        <v>253975804.95999992</v>
      </c>
    </row>
    <row r="93" spans="1:7" ht="45" customHeight="1" x14ac:dyDescent="0.25">
      <c r="A93" s="16">
        <v>81</v>
      </c>
      <c r="B93" s="9">
        <v>40460</v>
      </c>
      <c r="C93" s="38">
        <v>49423</v>
      </c>
      <c r="D93" s="48" t="s">
        <v>81</v>
      </c>
      <c r="E93" s="18"/>
      <c r="F93" s="14">
        <v>810</v>
      </c>
      <c r="G93" s="6">
        <f t="shared" si="2"/>
        <v>253974994.95999992</v>
      </c>
    </row>
    <row r="94" spans="1:7" ht="48.75" customHeight="1" x14ac:dyDescent="0.25">
      <c r="A94" s="16">
        <v>82</v>
      </c>
      <c r="B94" s="9">
        <v>40460</v>
      </c>
      <c r="C94" s="38">
        <v>49424</v>
      </c>
      <c r="D94" s="48" t="s">
        <v>82</v>
      </c>
      <c r="E94" s="17"/>
      <c r="F94" s="14">
        <v>1800</v>
      </c>
      <c r="G94" s="6">
        <f t="shared" si="2"/>
        <v>253973194.95999992</v>
      </c>
    </row>
    <row r="95" spans="1:7" ht="51" customHeight="1" x14ac:dyDescent="0.25">
      <c r="A95" s="16">
        <v>83</v>
      </c>
      <c r="B95" s="9">
        <v>40460</v>
      </c>
      <c r="C95" s="38">
        <v>49425</v>
      </c>
      <c r="D95" s="48" t="s">
        <v>83</v>
      </c>
      <c r="E95" s="17"/>
      <c r="F95" s="14">
        <v>6300</v>
      </c>
      <c r="G95" s="6">
        <f t="shared" si="2"/>
        <v>253966894.95999992</v>
      </c>
    </row>
    <row r="96" spans="1:7" ht="48" customHeight="1" x14ac:dyDescent="0.25">
      <c r="A96" s="16">
        <v>84</v>
      </c>
      <c r="B96" s="9">
        <v>40460</v>
      </c>
      <c r="C96" s="38">
        <v>49426</v>
      </c>
      <c r="D96" s="48" t="s">
        <v>84</v>
      </c>
      <c r="E96" s="17"/>
      <c r="F96" s="14">
        <v>10800</v>
      </c>
      <c r="G96" s="6">
        <f t="shared" si="2"/>
        <v>253956094.95999992</v>
      </c>
    </row>
    <row r="97" spans="1:7" ht="48.75" customHeight="1" x14ac:dyDescent="0.25">
      <c r="A97" s="16">
        <v>85</v>
      </c>
      <c r="B97" s="9">
        <v>40460</v>
      </c>
      <c r="C97" s="38">
        <v>49427</v>
      </c>
      <c r="D97" s="48" t="s">
        <v>85</v>
      </c>
      <c r="E97" s="17"/>
      <c r="F97" s="14">
        <v>3600</v>
      </c>
      <c r="G97" s="6">
        <f t="shared" si="2"/>
        <v>253952494.95999992</v>
      </c>
    </row>
    <row r="98" spans="1:7" ht="48" customHeight="1" x14ac:dyDescent="0.25">
      <c r="A98" s="16">
        <v>86</v>
      </c>
      <c r="B98" s="9">
        <v>40460</v>
      </c>
      <c r="C98" s="38">
        <v>49428</v>
      </c>
      <c r="D98" s="48" t="s">
        <v>86</v>
      </c>
      <c r="E98" s="17"/>
      <c r="F98" s="14">
        <v>11700</v>
      </c>
      <c r="G98" s="6">
        <f t="shared" si="2"/>
        <v>253940794.95999992</v>
      </c>
    </row>
    <row r="99" spans="1:7" ht="48" customHeight="1" x14ac:dyDescent="0.25">
      <c r="A99" s="16">
        <v>87</v>
      </c>
      <c r="B99" s="9">
        <v>40460</v>
      </c>
      <c r="C99" s="38">
        <v>49429</v>
      </c>
      <c r="D99" s="48" t="s">
        <v>87</v>
      </c>
      <c r="E99" s="17"/>
      <c r="F99" s="14">
        <v>7200</v>
      </c>
      <c r="G99" s="6">
        <f t="shared" si="2"/>
        <v>253933594.95999992</v>
      </c>
    </row>
    <row r="100" spans="1:7" ht="31.5" x14ac:dyDescent="0.25">
      <c r="A100" s="16">
        <v>88</v>
      </c>
      <c r="B100" s="9">
        <v>40460</v>
      </c>
      <c r="C100" s="38" t="s">
        <v>88</v>
      </c>
      <c r="D100" s="48" t="s">
        <v>95</v>
      </c>
      <c r="E100" s="8"/>
      <c r="F100" s="14">
        <v>8100</v>
      </c>
      <c r="G100" s="6">
        <f t="shared" si="2"/>
        <v>253925494.95999992</v>
      </c>
    </row>
    <row r="101" spans="1:7" ht="43.5" customHeight="1" x14ac:dyDescent="0.25">
      <c r="A101" s="16">
        <v>89</v>
      </c>
      <c r="B101" s="9">
        <v>40460</v>
      </c>
      <c r="C101" s="38" t="s">
        <v>89</v>
      </c>
      <c r="D101" s="48" t="s">
        <v>96</v>
      </c>
      <c r="E101" s="8"/>
      <c r="F101" s="14">
        <v>24750</v>
      </c>
      <c r="G101" s="6">
        <f t="shared" si="2"/>
        <v>253900744.95999992</v>
      </c>
    </row>
    <row r="102" spans="1:7" ht="48.75" customHeight="1" x14ac:dyDescent="0.25">
      <c r="A102" s="16">
        <v>90</v>
      </c>
      <c r="B102" s="9">
        <v>40460</v>
      </c>
      <c r="C102" s="38" t="s">
        <v>90</v>
      </c>
      <c r="D102" s="48" t="s">
        <v>97</v>
      </c>
      <c r="E102" s="8"/>
      <c r="F102" s="14">
        <v>10800</v>
      </c>
      <c r="G102" s="6">
        <f t="shared" si="2"/>
        <v>253889944.95999992</v>
      </c>
    </row>
    <row r="103" spans="1:7" ht="31.5" x14ac:dyDescent="0.25">
      <c r="A103" s="16">
        <v>91</v>
      </c>
      <c r="B103" s="9">
        <v>40460</v>
      </c>
      <c r="C103" s="38" t="s">
        <v>91</v>
      </c>
      <c r="D103" s="48" t="s">
        <v>95</v>
      </c>
      <c r="E103" s="8"/>
      <c r="F103" s="14">
        <v>1800</v>
      </c>
      <c r="G103" s="6">
        <f t="shared" si="2"/>
        <v>253888144.95999992</v>
      </c>
    </row>
    <row r="104" spans="1:7" ht="36.75" customHeight="1" x14ac:dyDescent="0.25">
      <c r="A104" s="16">
        <v>92</v>
      </c>
      <c r="B104" s="9">
        <v>40460</v>
      </c>
      <c r="C104" s="38" t="s">
        <v>92</v>
      </c>
      <c r="D104" s="48" t="s">
        <v>98</v>
      </c>
      <c r="E104" s="17"/>
      <c r="F104" s="14">
        <v>25200</v>
      </c>
      <c r="G104" s="6">
        <f t="shared" si="2"/>
        <v>253862944.95999992</v>
      </c>
    </row>
    <row r="105" spans="1:7" ht="28.5" customHeight="1" x14ac:dyDescent="0.25">
      <c r="A105" s="10">
        <v>93</v>
      </c>
      <c r="B105" s="9">
        <v>40460</v>
      </c>
      <c r="C105" s="38" t="s">
        <v>93</v>
      </c>
      <c r="D105" s="48" t="s">
        <v>99</v>
      </c>
      <c r="E105" s="15"/>
      <c r="F105" s="14">
        <v>1417518.21</v>
      </c>
      <c r="G105" s="6">
        <f t="shared" si="2"/>
        <v>252445426.74999991</v>
      </c>
    </row>
    <row r="106" spans="1:7" ht="56.25" customHeight="1" x14ac:dyDescent="0.25">
      <c r="A106" s="10">
        <v>94</v>
      </c>
      <c r="B106" s="9">
        <v>40460</v>
      </c>
      <c r="C106" s="38" t="s">
        <v>94</v>
      </c>
      <c r="D106" s="48" t="s">
        <v>100</v>
      </c>
      <c r="E106" s="8"/>
      <c r="F106" s="14">
        <v>9000</v>
      </c>
      <c r="G106" s="6">
        <f t="shared" si="2"/>
        <v>252436426.74999991</v>
      </c>
    </row>
    <row r="107" spans="1:7" ht="56.25" customHeight="1" x14ac:dyDescent="0.25">
      <c r="A107" s="10"/>
      <c r="B107" s="9">
        <v>40460</v>
      </c>
      <c r="C107" s="38">
        <v>49430</v>
      </c>
      <c r="D107" s="48" t="s">
        <v>335</v>
      </c>
      <c r="E107" s="8"/>
      <c r="F107" s="14">
        <v>257680.61</v>
      </c>
      <c r="G107" s="6">
        <f t="shared" si="2"/>
        <v>252178746.1399999</v>
      </c>
    </row>
    <row r="108" spans="1:7" ht="56.25" customHeight="1" x14ac:dyDescent="0.25">
      <c r="A108" s="10"/>
      <c r="B108" s="9">
        <v>40460</v>
      </c>
      <c r="C108" s="38">
        <v>49431</v>
      </c>
      <c r="D108" s="48" t="s">
        <v>18</v>
      </c>
      <c r="E108" s="8"/>
      <c r="F108" s="14">
        <v>0</v>
      </c>
      <c r="G108" s="6">
        <f t="shared" si="2"/>
        <v>252178746.1399999</v>
      </c>
    </row>
    <row r="109" spans="1:7" ht="56.25" customHeight="1" x14ac:dyDescent="0.25">
      <c r="A109" s="10"/>
      <c r="B109" s="9">
        <v>40460</v>
      </c>
      <c r="C109" s="38">
        <v>49432</v>
      </c>
      <c r="D109" s="48" t="s">
        <v>18</v>
      </c>
      <c r="E109" s="8"/>
      <c r="F109" s="14">
        <v>0</v>
      </c>
      <c r="G109" s="6">
        <f t="shared" si="2"/>
        <v>252178746.1399999</v>
      </c>
    </row>
    <row r="110" spans="1:7" ht="56.25" customHeight="1" x14ac:dyDescent="0.25">
      <c r="A110" s="10">
        <v>95</v>
      </c>
      <c r="B110" s="9">
        <v>40460</v>
      </c>
      <c r="C110" s="38">
        <v>49433</v>
      </c>
      <c r="D110" s="48" t="s">
        <v>18</v>
      </c>
      <c r="E110" s="8"/>
      <c r="F110" s="14">
        <v>0</v>
      </c>
      <c r="G110" s="6">
        <f t="shared" si="2"/>
        <v>252178746.1399999</v>
      </c>
    </row>
    <row r="111" spans="1:7" ht="56.25" customHeight="1" x14ac:dyDescent="0.25">
      <c r="A111" s="10">
        <v>96</v>
      </c>
      <c r="B111" s="9">
        <v>40460</v>
      </c>
      <c r="C111" s="38">
        <v>49434</v>
      </c>
      <c r="D111" s="48" t="s">
        <v>18</v>
      </c>
      <c r="E111" s="8"/>
      <c r="F111" s="14">
        <v>0</v>
      </c>
      <c r="G111" s="6">
        <f t="shared" si="2"/>
        <v>252178746.1399999</v>
      </c>
    </row>
    <row r="112" spans="1:7" ht="49.5" customHeight="1" x14ac:dyDescent="0.25">
      <c r="A112" s="10">
        <v>97</v>
      </c>
      <c r="B112" s="9">
        <v>43018</v>
      </c>
      <c r="C112" s="38">
        <v>49435</v>
      </c>
      <c r="D112" s="48" t="s">
        <v>18</v>
      </c>
      <c r="E112" s="8"/>
      <c r="F112" s="14">
        <v>0</v>
      </c>
      <c r="G112" s="6">
        <f t="shared" si="2"/>
        <v>252178746.1399999</v>
      </c>
    </row>
    <row r="113" spans="1:7" ht="29.25" customHeight="1" x14ac:dyDescent="0.25">
      <c r="A113" s="10">
        <v>98</v>
      </c>
      <c r="B113" s="9">
        <v>43018</v>
      </c>
      <c r="C113" s="38" t="s">
        <v>101</v>
      </c>
      <c r="D113" s="48" t="s">
        <v>102</v>
      </c>
      <c r="E113" s="8"/>
      <c r="F113" s="14">
        <v>27000</v>
      </c>
      <c r="G113" s="6">
        <f t="shared" si="2"/>
        <v>252151746.1399999</v>
      </c>
    </row>
    <row r="114" spans="1:7" ht="31.5" customHeight="1" x14ac:dyDescent="0.25">
      <c r="A114" s="10">
        <v>99</v>
      </c>
      <c r="B114" s="9">
        <v>43019</v>
      </c>
      <c r="C114" s="38">
        <v>49436</v>
      </c>
      <c r="D114" s="48" t="s">
        <v>18</v>
      </c>
      <c r="E114" s="8"/>
      <c r="F114" s="14">
        <v>0</v>
      </c>
      <c r="G114" s="6">
        <f t="shared" si="2"/>
        <v>252151746.1399999</v>
      </c>
    </row>
    <row r="115" spans="1:7" ht="39" customHeight="1" x14ac:dyDescent="0.25">
      <c r="A115" s="10">
        <v>100</v>
      </c>
      <c r="B115" s="9">
        <v>43019</v>
      </c>
      <c r="C115" s="38">
        <v>49437</v>
      </c>
      <c r="D115" s="48" t="s">
        <v>18</v>
      </c>
      <c r="E115" s="8"/>
      <c r="F115" s="14">
        <v>0</v>
      </c>
      <c r="G115" s="6">
        <f t="shared" si="2"/>
        <v>252151746.1399999</v>
      </c>
    </row>
    <row r="116" spans="1:7" ht="41.25" customHeight="1" x14ac:dyDescent="0.25">
      <c r="A116" s="10">
        <v>101</v>
      </c>
      <c r="B116" s="9">
        <v>43019</v>
      </c>
      <c r="C116" s="38">
        <v>49438</v>
      </c>
      <c r="D116" s="48" t="s">
        <v>103</v>
      </c>
      <c r="E116" s="8"/>
      <c r="F116" s="14">
        <v>2700</v>
      </c>
      <c r="G116" s="6">
        <f t="shared" si="2"/>
        <v>252149046.1399999</v>
      </c>
    </row>
    <row r="117" spans="1:7" ht="30.75" customHeight="1" x14ac:dyDescent="0.25">
      <c r="A117" s="10">
        <v>102</v>
      </c>
      <c r="B117" s="9">
        <v>43019</v>
      </c>
      <c r="C117" s="38">
        <v>49439</v>
      </c>
      <c r="D117" s="48" t="s">
        <v>104</v>
      </c>
      <c r="E117" s="8"/>
      <c r="F117" s="14">
        <v>13500</v>
      </c>
      <c r="G117" s="6">
        <f t="shared" si="2"/>
        <v>252135546.1399999</v>
      </c>
    </row>
    <row r="118" spans="1:7" ht="36" customHeight="1" x14ac:dyDescent="0.25">
      <c r="A118" s="10">
        <v>103</v>
      </c>
      <c r="B118" s="9">
        <v>43019</v>
      </c>
      <c r="C118" s="38">
        <v>49440</v>
      </c>
      <c r="D118" s="48" t="s">
        <v>105</v>
      </c>
      <c r="E118" s="8"/>
      <c r="F118" s="14">
        <v>2250</v>
      </c>
      <c r="G118" s="6">
        <f t="shared" si="2"/>
        <v>252133296.1399999</v>
      </c>
    </row>
    <row r="119" spans="1:7" ht="28.5" customHeight="1" x14ac:dyDescent="0.25">
      <c r="A119" s="10">
        <v>104</v>
      </c>
      <c r="B119" s="9">
        <v>43019</v>
      </c>
      <c r="C119" s="38">
        <v>49441</v>
      </c>
      <c r="D119" s="48" t="s">
        <v>106</v>
      </c>
      <c r="E119" s="8"/>
      <c r="F119" s="14">
        <v>18000</v>
      </c>
      <c r="G119" s="6">
        <f t="shared" si="2"/>
        <v>252115296.1399999</v>
      </c>
    </row>
    <row r="120" spans="1:7" ht="37.5" customHeight="1" x14ac:dyDescent="0.25">
      <c r="A120" s="10">
        <v>105</v>
      </c>
      <c r="B120" s="9">
        <v>43019</v>
      </c>
      <c r="C120" s="38">
        <v>49442</v>
      </c>
      <c r="D120" s="48" t="s">
        <v>107</v>
      </c>
      <c r="E120" s="8"/>
      <c r="F120" s="14">
        <v>13500</v>
      </c>
      <c r="G120" s="6">
        <f t="shared" si="2"/>
        <v>252101796.1399999</v>
      </c>
    </row>
    <row r="121" spans="1:7" ht="29.25" customHeight="1" x14ac:dyDescent="0.25">
      <c r="A121" s="10">
        <v>106</v>
      </c>
      <c r="B121" s="9">
        <v>43019</v>
      </c>
      <c r="C121" s="38">
        <v>49443</v>
      </c>
      <c r="D121" s="48" t="s">
        <v>18</v>
      </c>
      <c r="E121" s="8"/>
      <c r="F121" s="14">
        <v>0</v>
      </c>
      <c r="G121" s="6">
        <f t="shared" si="2"/>
        <v>252101796.1399999</v>
      </c>
    </row>
    <row r="122" spans="1:7" ht="29.25" customHeight="1" x14ac:dyDescent="0.25">
      <c r="A122" s="10">
        <v>107</v>
      </c>
      <c r="B122" s="9">
        <v>43019</v>
      </c>
      <c r="C122" s="38">
        <v>49444</v>
      </c>
      <c r="D122" s="48" t="s">
        <v>18</v>
      </c>
      <c r="E122" s="8"/>
      <c r="F122" s="14">
        <v>0</v>
      </c>
      <c r="G122" s="6">
        <f t="shared" si="2"/>
        <v>252101796.1399999</v>
      </c>
    </row>
    <row r="123" spans="1:7" ht="30.75" customHeight="1" x14ac:dyDescent="0.25">
      <c r="A123" s="10">
        <v>108</v>
      </c>
      <c r="B123" s="9">
        <v>43019</v>
      </c>
      <c r="C123" s="38">
        <v>49445</v>
      </c>
      <c r="D123" s="48" t="s">
        <v>18</v>
      </c>
      <c r="E123" s="8"/>
      <c r="F123" s="14">
        <v>0</v>
      </c>
      <c r="G123" s="6">
        <f t="shared" si="2"/>
        <v>252101796.1399999</v>
      </c>
    </row>
    <row r="124" spans="1:7" ht="29.25" customHeight="1" x14ac:dyDescent="0.25">
      <c r="A124" s="10">
        <v>109</v>
      </c>
      <c r="B124" s="9">
        <v>43019</v>
      </c>
      <c r="C124" s="38">
        <v>49446</v>
      </c>
      <c r="D124" s="48" t="s">
        <v>18</v>
      </c>
      <c r="E124" s="8"/>
      <c r="F124" s="14">
        <v>0</v>
      </c>
      <c r="G124" s="6">
        <f t="shared" si="2"/>
        <v>252101796.1399999</v>
      </c>
    </row>
    <row r="125" spans="1:7" ht="36.75" customHeight="1" x14ac:dyDescent="0.25">
      <c r="A125" s="10">
        <v>110</v>
      </c>
      <c r="B125" s="9">
        <v>43019</v>
      </c>
      <c r="C125" s="38">
        <v>49447</v>
      </c>
      <c r="D125" s="48" t="s">
        <v>108</v>
      </c>
      <c r="E125" s="8"/>
      <c r="F125" s="14">
        <v>9000</v>
      </c>
      <c r="G125" s="6">
        <f t="shared" si="2"/>
        <v>252092796.1399999</v>
      </c>
    </row>
    <row r="126" spans="1:7" ht="37.5" customHeight="1" x14ac:dyDescent="0.25">
      <c r="A126" s="10">
        <v>111</v>
      </c>
      <c r="B126" s="9">
        <v>43019</v>
      </c>
      <c r="C126" s="38">
        <v>49448</v>
      </c>
      <c r="D126" s="48" t="s">
        <v>109</v>
      </c>
      <c r="E126" s="8"/>
      <c r="F126" s="14">
        <v>22500</v>
      </c>
      <c r="G126" s="6">
        <f t="shared" si="2"/>
        <v>252070296.1399999</v>
      </c>
    </row>
    <row r="127" spans="1:7" ht="32.25" customHeight="1" x14ac:dyDescent="0.25">
      <c r="A127" s="10">
        <v>112</v>
      </c>
      <c r="B127" s="9">
        <v>43019</v>
      </c>
      <c r="C127" s="38">
        <v>49449</v>
      </c>
      <c r="D127" s="48" t="s">
        <v>18</v>
      </c>
      <c r="E127" s="8"/>
      <c r="F127" s="14">
        <v>0</v>
      </c>
      <c r="G127" s="6">
        <f t="shared" si="2"/>
        <v>252070296.1399999</v>
      </c>
    </row>
    <row r="128" spans="1:7" ht="32.25" customHeight="1" x14ac:dyDescent="0.25">
      <c r="A128" s="10">
        <v>113</v>
      </c>
      <c r="B128" s="9">
        <v>43019</v>
      </c>
      <c r="C128" s="38">
        <v>49450</v>
      </c>
      <c r="D128" s="48" t="s">
        <v>18</v>
      </c>
      <c r="E128" s="8"/>
      <c r="F128" s="14">
        <v>0</v>
      </c>
      <c r="G128" s="6">
        <f t="shared" si="2"/>
        <v>252070296.1399999</v>
      </c>
    </row>
    <row r="129" spans="1:7" ht="35.25" customHeight="1" x14ac:dyDescent="0.25">
      <c r="A129" s="10">
        <v>114</v>
      </c>
      <c r="B129" s="9">
        <v>43019</v>
      </c>
      <c r="C129" s="38">
        <v>49451</v>
      </c>
      <c r="D129" s="48" t="s">
        <v>110</v>
      </c>
      <c r="E129" s="8"/>
      <c r="F129" s="14">
        <v>9000</v>
      </c>
      <c r="G129" s="6">
        <f t="shared" si="2"/>
        <v>252061296.1399999</v>
      </c>
    </row>
    <row r="130" spans="1:7" ht="31.5" customHeight="1" x14ac:dyDescent="0.25">
      <c r="A130" s="10">
        <v>115</v>
      </c>
      <c r="B130" s="9">
        <v>43019</v>
      </c>
      <c r="C130" s="38">
        <v>49452</v>
      </c>
      <c r="D130" s="48" t="s">
        <v>111</v>
      </c>
      <c r="E130" s="8"/>
      <c r="F130" s="14">
        <v>9000</v>
      </c>
      <c r="G130" s="6">
        <f t="shared" si="2"/>
        <v>252052296.1399999</v>
      </c>
    </row>
    <row r="131" spans="1:7" ht="29.25" customHeight="1" x14ac:dyDescent="0.25">
      <c r="A131" s="10">
        <v>116</v>
      </c>
      <c r="B131" s="9">
        <v>43019</v>
      </c>
      <c r="C131" s="38">
        <v>49453</v>
      </c>
      <c r="D131" s="48" t="s">
        <v>112</v>
      </c>
      <c r="E131" s="8"/>
      <c r="F131" s="14">
        <v>6750</v>
      </c>
      <c r="G131" s="6">
        <f t="shared" si="2"/>
        <v>252045546.1399999</v>
      </c>
    </row>
    <row r="132" spans="1:7" ht="34.5" customHeight="1" x14ac:dyDescent="0.25">
      <c r="A132" s="10">
        <v>117</v>
      </c>
      <c r="B132" s="9">
        <v>43019</v>
      </c>
      <c r="C132" s="38">
        <v>49454</v>
      </c>
      <c r="D132" s="48" t="s">
        <v>113</v>
      </c>
      <c r="E132" s="8"/>
      <c r="F132" s="14">
        <v>14400</v>
      </c>
      <c r="G132" s="6">
        <f t="shared" si="2"/>
        <v>252031146.1399999</v>
      </c>
    </row>
    <row r="133" spans="1:7" ht="35.25" customHeight="1" x14ac:dyDescent="0.25">
      <c r="A133" s="10">
        <v>118</v>
      </c>
      <c r="B133" s="9">
        <v>43019</v>
      </c>
      <c r="C133" s="38">
        <v>49455</v>
      </c>
      <c r="D133" s="48" t="s">
        <v>114</v>
      </c>
      <c r="E133" s="8"/>
      <c r="F133" s="14">
        <v>5400</v>
      </c>
      <c r="G133" s="6">
        <f t="shared" si="2"/>
        <v>252025746.1399999</v>
      </c>
    </row>
    <row r="134" spans="1:7" ht="29.25" customHeight="1" x14ac:dyDescent="0.25">
      <c r="A134" s="10">
        <v>120</v>
      </c>
      <c r="B134" s="9">
        <v>43019</v>
      </c>
      <c r="C134" s="38">
        <v>49456</v>
      </c>
      <c r="D134" s="48" t="s">
        <v>115</v>
      </c>
      <c r="E134" s="8"/>
      <c r="F134" s="14">
        <v>13500</v>
      </c>
      <c r="G134" s="6">
        <f t="shared" si="2"/>
        <v>252012246.1399999</v>
      </c>
    </row>
    <row r="135" spans="1:7" ht="24.75" customHeight="1" x14ac:dyDescent="0.25">
      <c r="A135" s="10">
        <v>121</v>
      </c>
      <c r="B135" s="9">
        <v>43019</v>
      </c>
      <c r="C135" s="38">
        <v>49457</v>
      </c>
      <c r="D135" s="48" t="s">
        <v>116</v>
      </c>
      <c r="E135" s="8"/>
      <c r="F135" s="14">
        <v>5400</v>
      </c>
      <c r="G135" s="6">
        <f t="shared" si="2"/>
        <v>252006846.1399999</v>
      </c>
    </row>
    <row r="136" spans="1:7" ht="39.75" customHeight="1" x14ac:dyDescent="0.25">
      <c r="A136" s="10">
        <v>122</v>
      </c>
      <c r="B136" s="9">
        <v>43019</v>
      </c>
      <c r="C136" s="38">
        <v>49458</v>
      </c>
      <c r="D136" s="48" t="s">
        <v>117</v>
      </c>
      <c r="E136" s="8"/>
      <c r="F136" s="14">
        <v>4950</v>
      </c>
      <c r="G136" s="6">
        <f t="shared" si="2"/>
        <v>252001896.1399999</v>
      </c>
    </row>
    <row r="137" spans="1:7" ht="54" customHeight="1" x14ac:dyDescent="0.25">
      <c r="A137" s="10">
        <v>123</v>
      </c>
      <c r="B137" s="9">
        <v>43020</v>
      </c>
      <c r="C137" s="37">
        <v>49459</v>
      </c>
      <c r="D137" s="48" t="s">
        <v>18</v>
      </c>
      <c r="E137" s="44"/>
      <c r="F137" s="36">
        <v>0</v>
      </c>
      <c r="G137" s="6">
        <f t="shared" si="2"/>
        <v>252001896.1399999</v>
      </c>
    </row>
    <row r="138" spans="1:7" ht="51" customHeight="1" x14ac:dyDescent="0.25">
      <c r="A138" s="10">
        <v>124</v>
      </c>
      <c r="B138" s="9">
        <v>43020</v>
      </c>
      <c r="C138" s="38">
        <v>49460</v>
      </c>
      <c r="D138" s="48" t="s">
        <v>18</v>
      </c>
      <c r="E138" s="8"/>
      <c r="F138" s="14">
        <v>0</v>
      </c>
      <c r="G138" s="6">
        <f t="shared" si="2"/>
        <v>252001896.1399999</v>
      </c>
    </row>
    <row r="139" spans="1:7" ht="43.5" customHeight="1" x14ac:dyDescent="0.25">
      <c r="A139" s="10">
        <v>125</v>
      </c>
      <c r="B139" s="9">
        <v>43020</v>
      </c>
      <c r="C139" s="38">
        <v>49461</v>
      </c>
      <c r="D139" s="48" t="s">
        <v>18</v>
      </c>
      <c r="E139" s="8"/>
      <c r="F139" s="14">
        <v>0</v>
      </c>
      <c r="G139" s="6">
        <f t="shared" si="2"/>
        <v>252001896.1399999</v>
      </c>
    </row>
    <row r="140" spans="1:7" ht="78.75" x14ac:dyDescent="0.25">
      <c r="A140" s="10">
        <v>126</v>
      </c>
      <c r="B140" s="9">
        <v>43020</v>
      </c>
      <c r="C140" s="38">
        <v>49462</v>
      </c>
      <c r="D140" s="48" t="s">
        <v>118</v>
      </c>
      <c r="E140" s="8"/>
      <c r="F140" s="36">
        <v>18000</v>
      </c>
      <c r="G140" s="6">
        <f t="shared" si="2"/>
        <v>251983896.1399999</v>
      </c>
    </row>
    <row r="141" spans="1:7" ht="63" x14ac:dyDescent="0.25">
      <c r="A141" s="10">
        <v>127</v>
      </c>
      <c r="B141" s="9">
        <v>43020</v>
      </c>
      <c r="C141" s="37" t="s">
        <v>119</v>
      </c>
      <c r="D141" s="48" t="s">
        <v>123</v>
      </c>
      <c r="E141" s="8"/>
      <c r="F141" s="36">
        <v>67640</v>
      </c>
      <c r="G141" s="6">
        <f t="shared" si="2"/>
        <v>251916256.1399999</v>
      </c>
    </row>
    <row r="142" spans="1:7" ht="63" x14ac:dyDescent="0.25">
      <c r="A142" s="10">
        <v>128</v>
      </c>
      <c r="B142" s="9">
        <v>43020</v>
      </c>
      <c r="C142" s="37" t="s">
        <v>120</v>
      </c>
      <c r="D142" s="48" t="s">
        <v>124</v>
      </c>
      <c r="E142" s="8"/>
      <c r="F142" s="36">
        <v>45000</v>
      </c>
      <c r="G142" s="6">
        <f t="shared" si="2"/>
        <v>251871256.1399999</v>
      </c>
    </row>
    <row r="143" spans="1:7" ht="47.25" x14ac:dyDescent="0.25">
      <c r="A143" s="10">
        <v>129</v>
      </c>
      <c r="B143" s="9">
        <v>43020</v>
      </c>
      <c r="C143" s="37" t="s">
        <v>121</v>
      </c>
      <c r="D143" s="48" t="s">
        <v>122</v>
      </c>
      <c r="E143" s="13"/>
      <c r="F143" s="36">
        <v>183775</v>
      </c>
      <c r="G143" s="6">
        <f t="shared" si="2"/>
        <v>251687481.1399999</v>
      </c>
    </row>
    <row r="144" spans="1:7" ht="78.75" x14ac:dyDescent="0.25">
      <c r="A144" s="10">
        <v>130</v>
      </c>
      <c r="B144" s="9">
        <v>43021</v>
      </c>
      <c r="C144" s="38">
        <v>49463</v>
      </c>
      <c r="D144" s="48" t="s">
        <v>139</v>
      </c>
      <c r="E144" s="8"/>
      <c r="F144" s="36">
        <v>355110</v>
      </c>
      <c r="G144" s="6">
        <f t="shared" si="2"/>
        <v>251332371.1399999</v>
      </c>
    </row>
    <row r="145" spans="1:7" ht="63" x14ac:dyDescent="0.25">
      <c r="A145" s="10">
        <v>131</v>
      </c>
      <c r="B145" s="9">
        <v>43021</v>
      </c>
      <c r="C145" s="38">
        <v>49464</v>
      </c>
      <c r="D145" s="48" t="s">
        <v>140</v>
      </c>
      <c r="E145" s="8"/>
      <c r="F145" s="36">
        <v>211375</v>
      </c>
      <c r="G145" s="6">
        <f t="shared" si="2"/>
        <v>251120996.1399999</v>
      </c>
    </row>
    <row r="146" spans="1:7" ht="78.75" x14ac:dyDescent="0.25">
      <c r="A146" s="10">
        <v>132</v>
      </c>
      <c r="B146" s="9">
        <v>43021</v>
      </c>
      <c r="C146" s="38">
        <v>49465</v>
      </c>
      <c r="D146" s="48" t="s">
        <v>141</v>
      </c>
      <c r="E146" s="13"/>
      <c r="F146" s="36">
        <v>312835</v>
      </c>
      <c r="G146" s="6">
        <f t="shared" si="2"/>
        <v>250808161.1399999</v>
      </c>
    </row>
    <row r="147" spans="1:7" ht="60.75" customHeight="1" x14ac:dyDescent="0.25">
      <c r="A147" s="10">
        <v>133</v>
      </c>
      <c r="B147" s="9">
        <v>43021</v>
      </c>
      <c r="C147" s="38">
        <v>49466</v>
      </c>
      <c r="D147" s="48" t="s">
        <v>18</v>
      </c>
      <c r="E147" s="8"/>
      <c r="F147" s="14">
        <v>0</v>
      </c>
      <c r="G147" s="6">
        <f t="shared" si="2"/>
        <v>250808161.1399999</v>
      </c>
    </row>
    <row r="148" spans="1:7" ht="94.5" x14ac:dyDescent="0.25">
      <c r="A148" s="10">
        <v>134</v>
      </c>
      <c r="B148" s="9">
        <v>43021</v>
      </c>
      <c r="C148" s="38">
        <v>49467</v>
      </c>
      <c r="D148" s="48" t="s">
        <v>142</v>
      </c>
      <c r="E148" s="8"/>
      <c r="F148" s="36">
        <v>88777.5</v>
      </c>
      <c r="G148" s="6">
        <f t="shared" si="2"/>
        <v>250719383.6399999</v>
      </c>
    </row>
    <row r="149" spans="1:7" ht="61.5" customHeight="1" x14ac:dyDescent="0.25">
      <c r="A149" s="10">
        <v>135</v>
      </c>
      <c r="B149" s="9">
        <v>43021</v>
      </c>
      <c r="C149" s="38">
        <v>49468</v>
      </c>
      <c r="D149" s="48" t="s">
        <v>18</v>
      </c>
      <c r="E149" s="8"/>
      <c r="F149" s="14">
        <v>0</v>
      </c>
      <c r="G149" s="6">
        <f t="shared" ref="G149:G212" si="3">+G148+E149-F149</f>
        <v>250719383.6399999</v>
      </c>
    </row>
    <row r="150" spans="1:7" ht="60.75" customHeight="1" x14ac:dyDescent="0.25">
      <c r="A150" s="10">
        <v>136</v>
      </c>
      <c r="B150" s="9">
        <v>43021</v>
      </c>
      <c r="C150" s="38">
        <v>49469</v>
      </c>
      <c r="D150" s="48" t="s">
        <v>143</v>
      </c>
      <c r="E150" s="8"/>
      <c r="F150" s="36">
        <v>13800</v>
      </c>
      <c r="G150" s="6">
        <f t="shared" si="3"/>
        <v>250705583.6399999</v>
      </c>
    </row>
    <row r="151" spans="1:7" ht="65.25" customHeight="1" x14ac:dyDescent="0.25">
      <c r="A151" s="10">
        <v>137</v>
      </c>
      <c r="B151" s="9">
        <v>43021</v>
      </c>
      <c r="C151" s="38">
        <v>49470</v>
      </c>
      <c r="D151" s="48" t="s">
        <v>18</v>
      </c>
      <c r="E151" s="8"/>
      <c r="F151" s="14">
        <v>0</v>
      </c>
      <c r="G151" s="6">
        <f t="shared" si="3"/>
        <v>250705583.6399999</v>
      </c>
    </row>
    <row r="152" spans="1:7" ht="63" x14ac:dyDescent="0.25">
      <c r="A152" s="10">
        <v>138</v>
      </c>
      <c r="B152" s="9">
        <v>43021</v>
      </c>
      <c r="C152" s="38">
        <v>49471</v>
      </c>
      <c r="D152" s="48" t="s">
        <v>144</v>
      </c>
      <c r="E152" s="8"/>
      <c r="F152" s="36">
        <v>1891281</v>
      </c>
      <c r="G152" s="6">
        <f t="shared" si="3"/>
        <v>248814302.6399999</v>
      </c>
    </row>
    <row r="153" spans="1:7" ht="63" x14ac:dyDescent="0.25">
      <c r="A153" s="10">
        <v>139</v>
      </c>
      <c r="B153" s="9">
        <v>43021</v>
      </c>
      <c r="C153" s="38">
        <v>49472</v>
      </c>
      <c r="D153" s="48" t="s">
        <v>145</v>
      </c>
      <c r="E153" s="8"/>
      <c r="F153" s="36">
        <v>321290</v>
      </c>
      <c r="G153" s="6">
        <f t="shared" si="3"/>
        <v>248493012.6399999</v>
      </c>
    </row>
    <row r="154" spans="1:7" ht="66.75" customHeight="1" x14ac:dyDescent="0.25">
      <c r="A154" s="10">
        <v>140</v>
      </c>
      <c r="B154" s="9">
        <v>43021</v>
      </c>
      <c r="C154" s="38">
        <v>49473</v>
      </c>
      <c r="D154" s="48" t="s">
        <v>146</v>
      </c>
      <c r="E154" s="8"/>
      <c r="F154" s="36">
        <v>75413.94</v>
      </c>
      <c r="G154" s="6">
        <f t="shared" si="3"/>
        <v>248417598.6999999</v>
      </c>
    </row>
    <row r="155" spans="1:7" ht="60.75" customHeight="1" x14ac:dyDescent="0.25">
      <c r="A155" s="10">
        <v>141</v>
      </c>
      <c r="B155" s="9">
        <v>43021</v>
      </c>
      <c r="C155" s="38">
        <v>49474</v>
      </c>
      <c r="D155" s="48" t="s">
        <v>18</v>
      </c>
      <c r="E155" s="8"/>
      <c r="F155" s="14">
        <v>0</v>
      </c>
      <c r="G155" s="6">
        <f t="shared" si="3"/>
        <v>248417598.6999999</v>
      </c>
    </row>
    <row r="156" spans="1:7" ht="47.25" x14ac:dyDescent="0.25">
      <c r="A156" s="10">
        <v>142</v>
      </c>
      <c r="B156" s="9">
        <v>43021</v>
      </c>
      <c r="C156" s="38">
        <v>49475</v>
      </c>
      <c r="D156" s="48" t="s">
        <v>147</v>
      </c>
      <c r="E156" s="8"/>
      <c r="F156" s="36">
        <v>401055.79</v>
      </c>
      <c r="G156" s="6">
        <f t="shared" si="3"/>
        <v>248016542.90999991</v>
      </c>
    </row>
    <row r="157" spans="1:7" ht="41.25" customHeight="1" x14ac:dyDescent="0.25">
      <c r="A157" s="10">
        <v>143</v>
      </c>
      <c r="B157" s="9">
        <v>43021</v>
      </c>
      <c r="C157" s="38">
        <v>49476</v>
      </c>
      <c r="D157" s="48" t="s">
        <v>18</v>
      </c>
      <c r="E157" s="8"/>
      <c r="F157" s="14">
        <v>0</v>
      </c>
      <c r="G157" s="6">
        <f t="shared" si="3"/>
        <v>248016542.90999991</v>
      </c>
    </row>
    <row r="158" spans="1:7" ht="51.75" customHeight="1" x14ac:dyDescent="0.25">
      <c r="A158" s="10">
        <v>144</v>
      </c>
      <c r="B158" s="9">
        <v>43021</v>
      </c>
      <c r="C158" s="38">
        <v>49477</v>
      </c>
      <c r="D158" s="48" t="s">
        <v>18</v>
      </c>
      <c r="E158" s="8"/>
      <c r="F158" s="14">
        <v>0</v>
      </c>
      <c r="G158" s="6">
        <f t="shared" si="3"/>
        <v>248016542.90999991</v>
      </c>
    </row>
    <row r="159" spans="1:7" ht="55.5" customHeight="1" x14ac:dyDescent="0.25">
      <c r="A159" s="10">
        <v>145</v>
      </c>
      <c r="B159" s="9">
        <v>43021</v>
      </c>
      <c r="C159" s="38">
        <v>49478</v>
      </c>
      <c r="D159" s="48" t="s">
        <v>18</v>
      </c>
      <c r="E159" s="8"/>
      <c r="F159" s="14">
        <v>0</v>
      </c>
      <c r="G159" s="6">
        <f t="shared" si="3"/>
        <v>248016542.90999991</v>
      </c>
    </row>
    <row r="160" spans="1:7" ht="64.5" customHeight="1" x14ac:dyDescent="0.25">
      <c r="A160" s="10">
        <v>146</v>
      </c>
      <c r="B160" s="9">
        <v>43021</v>
      </c>
      <c r="C160" s="38">
        <v>49479</v>
      </c>
      <c r="D160" s="48" t="s">
        <v>148</v>
      </c>
      <c r="E160" s="8"/>
      <c r="F160" s="36">
        <v>107074.68</v>
      </c>
      <c r="G160" s="6">
        <f t="shared" si="3"/>
        <v>247909468.2299999</v>
      </c>
    </row>
    <row r="161" spans="1:7" ht="34.5" customHeight="1" x14ac:dyDescent="0.25">
      <c r="A161" s="10">
        <v>147</v>
      </c>
      <c r="B161" s="9">
        <v>43021</v>
      </c>
      <c r="C161" s="38">
        <v>49480</v>
      </c>
      <c r="D161" s="48" t="s">
        <v>18</v>
      </c>
      <c r="E161" s="8"/>
      <c r="F161" s="14">
        <v>0</v>
      </c>
      <c r="G161" s="6">
        <f t="shared" si="3"/>
        <v>247909468.2299999</v>
      </c>
    </row>
    <row r="162" spans="1:7" ht="64.5" customHeight="1" x14ac:dyDescent="0.25">
      <c r="A162" s="10">
        <v>148</v>
      </c>
      <c r="B162" s="9">
        <v>43021</v>
      </c>
      <c r="C162" s="38">
        <v>49481</v>
      </c>
      <c r="D162" s="48" t="s">
        <v>149</v>
      </c>
      <c r="E162" s="8"/>
      <c r="F162" s="36">
        <v>459644</v>
      </c>
      <c r="G162" s="6">
        <f t="shared" si="3"/>
        <v>247449824.2299999</v>
      </c>
    </row>
    <row r="163" spans="1:7" ht="39.75" customHeight="1" x14ac:dyDescent="0.25">
      <c r="A163" s="10">
        <v>149</v>
      </c>
      <c r="B163" s="9">
        <v>43021</v>
      </c>
      <c r="C163" s="38">
        <v>49482</v>
      </c>
      <c r="D163" s="48" t="s">
        <v>18</v>
      </c>
      <c r="E163" s="8"/>
      <c r="F163" s="14">
        <v>0</v>
      </c>
      <c r="G163" s="6">
        <f t="shared" si="3"/>
        <v>247449824.2299999</v>
      </c>
    </row>
    <row r="164" spans="1:7" ht="88.5" customHeight="1" x14ac:dyDescent="0.25">
      <c r="A164" s="10">
        <v>150</v>
      </c>
      <c r="B164" s="9">
        <v>43021</v>
      </c>
      <c r="C164" s="38">
        <v>49483</v>
      </c>
      <c r="D164" s="48" t="s">
        <v>150</v>
      </c>
      <c r="E164" s="8"/>
      <c r="F164" s="36">
        <v>118434.41</v>
      </c>
      <c r="G164" s="6">
        <f t="shared" si="3"/>
        <v>247331389.8199999</v>
      </c>
    </row>
    <row r="165" spans="1:7" ht="48.75" customHeight="1" x14ac:dyDescent="0.25">
      <c r="A165" s="10">
        <v>151</v>
      </c>
      <c r="B165" s="9">
        <v>43021</v>
      </c>
      <c r="C165" s="38">
        <v>49484</v>
      </c>
      <c r="D165" s="48" t="s">
        <v>18</v>
      </c>
      <c r="E165" s="8"/>
      <c r="F165" s="14">
        <v>0</v>
      </c>
      <c r="G165" s="6">
        <f t="shared" si="3"/>
        <v>247331389.8199999</v>
      </c>
    </row>
    <row r="166" spans="1:7" ht="63" x14ac:dyDescent="0.25">
      <c r="A166" s="10">
        <v>152</v>
      </c>
      <c r="B166" s="9">
        <v>43021</v>
      </c>
      <c r="C166" s="37">
        <v>49485</v>
      </c>
      <c r="D166" s="48" t="s">
        <v>151</v>
      </c>
      <c r="E166" s="8"/>
      <c r="F166" s="36">
        <v>2710784.37</v>
      </c>
      <c r="G166" s="6">
        <f t="shared" si="3"/>
        <v>244620605.4499999</v>
      </c>
    </row>
    <row r="167" spans="1:7" ht="52.5" customHeight="1" x14ac:dyDescent="0.25">
      <c r="A167" s="10">
        <v>153</v>
      </c>
      <c r="B167" s="9">
        <v>43021</v>
      </c>
      <c r="C167" s="37">
        <v>49486</v>
      </c>
      <c r="D167" s="48" t="s">
        <v>152</v>
      </c>
      <c r="E167" s="13"/>
      <c r="F167" s="36">
        <v>494959.5</v>
      </c>
      <c r="G167" s="6">
        <f t="shared" si="3"/>
        <v>244125645.9499999</v>
      </c>
    </row>
    <row r="168" spans="1:7" ht="63" x14ac:dyDescent="0.25">
      <c r="A168" s="10">
        <v>154</v>
      </c>
      <c r="B168" s="9">
        <v>43021</v>
      </c>
      <c r="C168" s="37" t="s">
        <v>125</v>
      </c>
      <c r="D168" s="48" t="s">
        <v>154</v>
      </c>
      <c r="E168" s="8"/>
      <c r="F168" s="36">
        <v>215602.5</v>
      </c>
      <c r="G168" s="6">
        <f t="shared" si="3"/>
        <v>243910043.4499999</v>
      </c>
    </row>
    <row r="169" spans="1:7" ht="66" customHeight="1" x14ac:dyDescent="0.25">
      <c r="A169" s="10">
        <v>155</v>
      </c>
      <c r="B169" s="9">
        <v>43021</v>
      </c>
      <c r="C169" s="37" t="s">
        <v>126</v>
      </c>
      <c r="D169" s="48" t="s">
        <v>155</v>
      </c>
      <c r="E169" s="8"/>
      <c r="F169" s="36">
        <v>333972.5</v>
      </c>
      <c r="G169" s="6">
        <f t="shared" si="3"/>
        <v>243576070.9499999</v>
      </c>
    </row>
    <row r="170" spans="1:7" ht="73.5" customHeight="1" x14ac:dyDescent="0.25">
      <c r="A170" s="10">
        <v>156</v>
      </c>
      <c r="B170" s="9">
        <v>43021</v>
      </c>
      <c r="C170" s="37" t="s">
        <v>127</v>
      </c>
      <c r="D170" s="48" t="s">
        <v>156</v>
      </c>
      <c r="E170" s="8"/>
      <c r="F170" s="36">
        <v>190237.5</v>
      </c>
      <c r="G170" s="6">
        <f t="shared" si="3"/>
        <v>243385833.4499999</v>
      </c>
    </row>
    <row r="171" spans="1:7" ht="90" customHeight="1" x14ac:dyDescent="0.25">
      <c r="A171" s="10">
        <v>157</v>
      </c>
      <c r="B171" s="9">
        <v>43021</v>
      </c>
      <c r="C171" s="37" t="s">
        <v>128</v>
      </c>
      <c r="D171" s="48" t="s">
        <v>157</v>
      </c>
      <c r="E171" s="8"/>
      <c r="F171" s="36">
        <v>169100</v>
      </c>
      <c r="G171" s="6">
        <f t="shared" si="3"/>
        <v>243216733.4499999</v>
      </c>
    </row>
    <row r="172" spans="1:7" ht="69.75" customHeight="1" x14ac:dyDescent="0.25">
      <c r="A172" s="10">
        <v>158</v>
      </c>
      <c r="B172" s="9">
        <v>43021</v>
      </c>
      <c r="C172" s="37" t="s">
        <v>129</v>
      </c>
      <c r="D172" s="48" t="s">
        <v>158</v>
      </c>
      <c r="E172" s="8"/>
      <c r="F172" s="36">
        <v>14400</v>
      </c>
      <c r="G172" s="6">
        <f t="shared" si="3"/>
        <v>243202333.4499999</v>
      </c>
    </row>
    <row r="173" spans="1:7" ht="78.75" x14ac:dyDescent="0.25">
      <c r="A173" s="10">
        <v>159</v>
      </c>
      <c r="B173" s="9">
        <v>43021</v>
      </c>
      <c r="C173" s="37" t="s">
        <v>130</v>
      </c>
      <c r="D173" s="48" t="s">
        <v>159</v>
      </c>
      <c r="E173" s="8"/>
      <c r="F173" s="36">
        <v>9000</v>
      </c>
      <c r="G173" s="6">
        <f t="shared" si="3"/>
        <v>243193333.4499999</v>
      </c>
    </row>
    <row r="174" spans="1:7" ht="78" customHeight="1" x14ac:dyDescent="0.25">
      <c r="A174" s="10">
        <v>160</v>
      </c>
      <c r="B174" s="9">
        <v>43021</v>
      </c>
      <c r="C174" s="37" t="s">
        <v>131</v>
      </c>
      <c r="D174" s="48" t="s">
        <v>160</v>
      </c>
      <c r="E174" s="8"/>
      <c r="F174" s="36">
        <v>856306.26</v>
      </c>
      <c r="G174" s="6">
        <f t="shared" si="3"/>
        <v>242337027.18999991</v>
      </c>
    </row>
    <row r="175" spans="1:7" ht="63" x14ac:dyDescent="0.25">
      <c r="A175" s="10">
        <v>161</v>
      </c>
      <c r="B175" s="9">
        <v>43021</v>
      </c>
      <c r="C175" s="37" t="s">
        <v>132</v>
      </c>
      <c r="D175" s="48" t="s">
        <v>161</v>
      </c>
      <c r="E175" s="8"/>
      <c r="F175" s="36">
        <v>215602.5</v>
      </c>
      <c r="G175" s="6">
        <f t="shared" si="3"/>
        <v>242121424.68999991</v>
      </c>
    </row>
    <row r="176" spans="1:7" ht="47.25" x14ac:dyDescent="0.25">
      <c r="A176" s="10">
        <v>162</v>
      </c>
      <c r="B176" s="9">
        <v>43021</v>
      </c>
      <c r="C176" s="37" t="s">
        <v>133</v>
      </c>
      <c r="D176" s="48" t="s">
        <v>153</v>
      </c>
      <c r="E176" s="8"/>
      <c r="F176" s="36">
        <v>1292856.73</v>
      </c>
      <c r="G176" s="6">
        <f t="shared" si="3"/>
        <v>240828567.95999992</v>
      </c>
    </row>
    <row r="177" spans="1:7" ht="45.75" customHeight="1" x14ac:dyDescent="0.25">
      <c r="A177" s="10">
        <v>163</v>
      </c>
      <c r="B177" s="9">
        <v>43021</v>
      </c>
      <c r="C177" s="37" t="s">
        <v>134</v>
      </c>
      <c r="D177" s="48" t="s">
        <v>162</v>
      </c>
      <c r="E177" s="8"/>
      <c r="F177" s="36">
        <v>11818.67</v>
      </c>
      <c r="G177" s="6">
        <f t="shared" si="3"/>
        <v>240816749.28999993</v>
      </c>
    </row>
    <row r="178" spans="1:7" ht="59.25" customHeight="1" x14ac:dyDescent="0.25">
      <c r="A178" s="10">
        <v>164</v>
      </c>
      <c r="B178" s="9">
        <v>43021</v>
      </c>
      <c r="C178" s="37" t="s">
        <v>135</v>
      </c>
      <c r="D178" s="48" t="s">
        <v>163</v>
      </c>
      <c r="E178" s="8"/>
      <c r="F178" s="36">
        <v>133818.91</v>
      </c>
      <c r="G178" s="6">
        <f t="shared" si="3"/>
        <v>240682930.37999994</v>
      </c>
    </row>
    <row r="179" spans="1:7" ht="47.25" x14ac:dyDescent="0.25">
      <c r="A179" s="10">
        <v>165</v>
      </c>
      <c r="B179" s="9">
        <v>43021</v>
      </c>
      <c r="C179" s="37" t="s">
        <v>136</v>
      </c>
      <c r="D179" s="48" t="s">
        <v>164</v>
      </c>
      <c r="E179" s="8"/>
      <c r="F179" s="36">
        <v>3527747</v>
      </c>
      <c r="G179" s="6">
        <f t="shared" si="3"/>
        <v>237155183.37999994</v>
      </c>
    </row>
    <row r="180" spans="1:7" ht="51" customHeight="1" x14ac:dyDescent="0.25">
      <c r="A180" s="10">
        <v>166</v>
      </c>
      <c r="B180" s="9">
        <v>43021</v>
      </c>
      <c r="C180" s="37" t="s">
        <v>137</v>
      </c>
      <c r="D180" s="48" t="s">
        <v>183</v>
      </c>
      <c r="E180" s="8"/>
      <c r="F180" s="36">
        <v>745298.93</v>
      </c>
      <c r="G180" s="6">
        <f t="shared" si="3"/>
        <v>236409884.44999993</v>
      </c>
    </row>
    <row r="181" spans="1:7" ht="54" customHeight="1" x14ac:dyDescent="0.25">
      <c r="A181" s="10">
        <v>167</v>
      </c>
      <c r="B181" s="9">
        <v>43021</v>
      </c>
      <c r="C181" s="37" t="s">
        <v>138</v>
      </c>
      <c r="D181" s="48" t="s">
        <v>165</v>
      </c>
      <c r="E181" s="8"/>
      <c r="F181" s="36">
        <v>494959.5</v>
      </c>
      <c r="G181" s="6">
        <f t="shared" si="3"/>
        <v>235914924.94999993</v>
      </c>
    </row>
    <row r="182" spans="1:7" ht="61.5" customHeight="1" x14ac:dyDescent="0.25">
      <c r="A182" s="10">
        <v>168</v>
      </c>
      <c r="B182" s="9">
        <v>43024</v>
      </c>
      <c r="C182" s="38">
        <v>49487</v>
      </c>
      <c r="D182" s="48" t="s">
        <v>18</v>
      </c>
      <c r="E182" s="8"/>
      <c r="F182" s="14">
        <v>0</v>
      </c>
      <c r="G182" s="6">
        <f t="shared" si="3"/>
        <v>235914924.94999993</v>
      </c>
    </row>
    <row r="183" spans="1:7" ht="73.5" customHeight="1" x14ac:dyDescent="0.25">
      <c r="A183" s="10">
        <v>169</v>
      </c>
      <c r="B183" s="9">
        <v>43024</v>
      </c>
      <c r="C183" s="38">
        <v>49488</v>
      </c>
      <c r="D183" s="48" t="s">
        <v>166</v>
      </c>
      <c r="E183" s="8"/>
      <c r="F183" s="36">
        <v>153127.93</v>
      </c>
      <c r="G183" s="6">
        <f t="shared" si="3"/>
        <v>235761797.01999992</v>
      </c>
    </row>
    <row r="184" spans="1:7" ht="57.75" customHeight="1" x14ac:dyDescent="0.25">
      <c r="A184" s="10">
        <v>170</v>
      </c>
      <c r="B184" s="9">
        <v>43025</v>
      </c>
      <c r="C184" s="38">
        <v>49489</v>
      </c>
      <c r="D184" s="48" t="s">
        <v>168</v>
      </c>
      <c r="E184" s="8"/>
      <c r="F184" s="36">
        <v>164420.85999999999</v>
      </c>
      <c r="G184" s="6">
        <f t="shared" si="3"/>
        <v>235597376.15999991</v>
      </c>
    </row>
    <row r="185" spans="1:7" ht="51.75" customHeight="1" x14ac:dyDescent="0.25">
      <c r="A185" s="10">
        <v>171</v>
      </c>
      <c r="B185" s="9">
        <v>43025</v>
      </c>
      <c r="C185" s="38">
        <v>49490</v>
      </c>
      <c r="D185" s="48" t="s">
        <v>18</v>
      </c>
      <c r="E185" s="8"/>
      <c r="F185" s="14">
        <v>0</v>
      </c>
      <c r="G185" s="6">
        <f t="shared" si="3"/>
        <v>235597376.15999991</v>
      </c>
    </row>
    <row r="186" spans="1:7" ht="55.5" customHeight="1" x14ac:dyDescent="0.25">
      <c r="A186" s="10">
        <v>172</v>
      </c>
      <c r="B186" s="9">
        <v>43025</v>
      </c>
      <c r="C186" s="38">
        <v>49491</v>
      </c>
      <c r="D186" s="48" t="s">
        <v>169</v>
      </c>
      <c r="E186" s="8"/>
      <c r="F186" s="36">
        <v>9690.82</v>
      </c>
      <c r="G186" s="6">
        <f t="shared" si="3"/>
        <v>235587685.33999991</v>
      </c>
    </row>
    <row r="187" spans="1:7" ht="42.75" customHeight="1" x14ac:dyDescent="0.25">
      <c r="A187" s="10">
        <v>173</v>
      </c>
      <c r="B187" s="9">
        <v>43025</v>
      </c>
      <c r="C187" s="38">
        <v>49492</v>
      </c>
      <c r="D187" s="48" t="s">
        <v>170</v>
      </c>
      <c r="E187" s="8"/>
      <c r="F187" s="36">
        <v>7360.41</v>
      </c>
      <c r="G187" s="6">
        <f t="shared" si="3"/>
        <v>235580324.92999992</v>
      </c>
    </row>
    <row r="188" spans="1:7" ht="59.25" customHeight="1" x14ac:dyDescent="0.25">
      <c r="A188" s="10">
        <v>174</v>
      </c>
      <c r="B188" s="9">
        <v>43025</v>
      </c>
      <c r="C188" s="38">
        <v>49493</v>
      </c>
      <c r="D188" s="48" t="s">
        <v>171</v>
      </c>
      <c r="E188" s="8"/>
      <c r="F188" s="36">
        <v>8698.66</v>
      </c>
      <c r="G188" s="6">
        <f t="shared" si="3"/>
        <v>235571626.26999992</v>
      </c>
    </row>
    <row r="189" spans="1:7" ht="47.25" customHeight="1" x14ac:dyDescent="0.25">
      <c r="A189" s="10">
        <v>175</v>
      </c>
      <c r="B189" s="9">
        <v>43025</v>
      </c>
      <c r="C189" s="38">
        <v>49494</v>
      </c>
      <c r="D189" s="48" t="s">
        <v>18</v>
      </c>
      <c r="E189" s="8"/>
      <c r="F189" s="14">
        <v>0</v>
      </c>
      <c r="G189" s="6">
        <f t="shared" si="3"/>
        <v>235571626.26999992</v>
      </c>
    </row>
    <row r="190" spans="1:7" ht="60" customHeight="1" x14ac:dyDescent="0.25">
      <c r="A190" s="10">
        <v>176</v>
      </c>
      <c r="B190" s="9">
        <v>43025</v>
      </c>
      <c r="C190" s="38">
        <v>49495</v>
      </c>
      <c r="D190" s="48" t="s">
        <v>172</v>
      </c>
      <c r="E190" s="8"/>
      <c r="F190" s="36">
        <v>11075.22</v>
      </c>
      <c r="G190" s="6">
        <f t="shared" si="3"/>
        <v>235560551.04999992</v>
      </c>
    </row>
    <row r="191" spans="1:7" ht="50.25" customHeight="1" x14ac:dyDescent="0.25">
      <c r="A191" s="10">
        <v>177</v>
      </c>
      <c r="B191" s="9">
        <v>43025</v>
      </c>
      <c r="C191" s="38">
        <v>49496</v>
      </c>
      <c r="D191" s="48" t="s">
        <v>18</v>
      </c>
      <c r="E191" s="8"/>
      <c r="F191" s="14">
        <v>0</v>
      </c>
      <c r="G191" s="6">
        <f t="shared" si="3"/>
        <v>235560551.04999992</v>
      </c>
    </row>
    <row r="192" spans="1:7" ht="58.5" customHeight="1" x14ac:dyDescent="0.25">
      <c r="A192" s="10">
        <v>178</v>
      </c>
      <c r="B192" s="9">
        <v>43025</v>
      </c>
      <c r="C192" s="38">
        <v>49497</v>
      </c>
      <c r="D192" s="48" t="s">
        <v>173</v>
      </c>
      <c r="E192" s="8"/>
      <c r="F192" s="36">
        <v>16612.830000000002</v>
      </c>
      <c r="G192" s="6">
        <f t="shared" si="3"/>
        <v>235543938.21999991</v>
      </c>
    </row>
    <row r="193" spans="1:7" ht="50.25" customHeight="1" x14ac:dyDescent="0.25">
      <c r="A193" s="10">
        <v>179</v>
      </c>
      <c r="B193" s="9">
        <v>43025</v>
      </c>
      <c r="C193" s="38">
        <v>49498</v>
      </c>
      <c r="D193" s="48" t="s">
        <v>174</v>
      </c>
      <c r="E193" s="8"/>
      <c r="F193" s="36">
        <v>18274.11</v>
      </c>
      <c r="G193" s="6">
        <f t="shared" si="3"/>
        <v>235525664.1099999</v>
      </c>
    </row>
    <row r="194" spans="1:7" ht="63.75" customHeight="1" x14ac:dyDescent="0.25">
      <c r="A194" s="10">
        <v>180</v>
      </c>
      <c r="B194" s="9">
        <v>43025</v>
      </c>
      <c r="C194" s="38">
        <v>49499</v>
      </c>
      <c r="D194" s="48" t="s">
        <v>175</v>
      </c>
      <c r="E194" s="8"/>
      <c r="F194" s="36">
        <v>11767.42</v>
      </c>
      <c r="G194" s="6">
        <f t="shared" si="3"/>
        <v>235513896.68999991</v>
      </c>
    </row>
    <row r="195" spans="1:7" ht="53.25" customHeight="1" x14ac:dyDescent="0.25">
      <c r="A195" s="10">
        <v>181</v>
      </c>
      <c r="B195" s="9">
        <v>43025</v>
      </c>
      <c r="C195" s="38">
        <v>49500</v>
      </c>
      <c r="D195" s="48" t="s">
        <v>18</v>
      </c>
      <c r="E195" s="8"/>
      <c r="F195" s="14">
        <v>0</v>
      </c>
      <c r="G195" s="6">
        <f t="shared" si="3"/>
        <v>235513896.68999991</v>
      </c>
    </row>
    <row r="196" spans="1:7" ht="60" customHeight="1" x14ac:dyDescent="0.25">
      <c r="A196" s="10">
        <v>182</v>
      </c>
      <c r="B196" s="9">
        <v>43025</v>
      </c>
      <c r="C196" s="38">
        <v>49501</v>
      </c>
      <c r="D196" s="48" t="s">
        <v>18</v>
      </c>
      <c r="E196" s="8"/>
      <c r="F196" s="14">
        <v>0</v>
      </c>
      <c r="G196" s="6">
        <f t="shared" si="3"/>
        <v>235513896.68999991</v>
      </c>
    </row>
    <row r="197" spans="1:7" ht="57.75" customHeight="1" x14ac:dyDescent="0.25">
      <c r="A197" s="10">
        <v>183</v>
      </c>
      <c r="B197" s="9">
        <v>43025</v>
      </c>
      <c r="C197" s="37">
        <v>49502</v>
      </c>
      <c r="D197" s="48" t="s">
        <v>176</v>
      </c>
      <c r="E197" s="8"/>
      <c r="F197" s="36">
        <v>11767.42</v>
      </c>
      <c r="G197" s="6">
        <f t="shared" si="3"/>
        <v>235502129.26999992</v>
      </c>
    </row>
    <row r="198" spans="1:7" ht="55.5" customHeight="1" x14ac:dyDescent="0.25">
      <c r="A198" s="10">
        <v>184</v>
      </c>
      <c r="B198" s="9">
        <v>43025</v>
      </c>
      <c r="C198" s="38">
        <v>49503</v>
      </c>
      <c r="D198" s="48" t="s">
        <v>177</v>
      </c>
      <c r="E198" s="8"/>
      <c r="F198" s="36">
        <v>11075.22</v>
      </c>
      <c r="G198" s="6">
        <f t="shared" si="3"/>
        <v>235491054.04999992</v>
      </c>
    </row>
    <row r="199" spans="1:7" ht="63" customHeight="1" x14ac:dyDescent="0.25">
      <c r="A199" s="10">
        <v>185</v>
      </c>
      <c r="B199" s="9">
        <v>43025</v>
      </c>
      <c r="C199" s="38">
        <v>49504</v>
      </c>
      <c r="D199" s="48" t="s">
        <v>178</v>
      </c>
      <c r="E199" s="8"/>
      <c r="F199" s="36">
        <v>8860.18</v>
      </c>
      <c r="G199" s="6">
        <f t="shared" si="3"/>
        <v>235482193.86999992</v>
      </c>
    </row>
    <row r="200" spans="1:7" ht="59.25" customHeight="1" x14ac:dyDescent="0.25">
      <c r="A200" s="10">
        <v>186</v>
      </c>
      <c r="B200" s="9">
        <v>43025</v>
      </c>
      <c r="C200" s="38">
        <v>49505</v>
      </c>
      <c r="D200" s="48" t="s">
        <v>179</v>
      </c>
      <c r="E200" s="8"/>
      <c r="F200" s="36">
        <v>11536.69</v>
      </c>
      <c r="G200" s="6">
        <f t="shared" si="3"/>
        <v>235470657.17999992</v>
      </c>
    </row>
    <row r="201" spans="1:7" ht="47.25" x14ac:dyDescent="0.25">
      <c r="A201" s="10">
        <v>187</v>
      </c>
      <c r="B201" s="9">
        <v>43025</v>
      </c>
      <c r="C201" s="38">
        <v>49506</v>
      </c>
      <c r="D201" s="48" t="s">
        <v>180</v>
      </c>
      <c r="E201" s="13"/>
      <c r="F201" s="36">
        <v>13844.02</v>
      </c>
      <c r="G201" s="6">
        <f t="shared" si="3"/>
        <v>235456813.15999991</v>
      </c>
    </row>
    <row r="202" spans="1:7" ht="63" x14ac:dyDescent="0.25">
      <c r="A202" s="10">
        <v>188</v>
      </c>
      <c r="B202" s="9">
        <v>43025</v>
      </c>
      <c r="C202" s="38">
        <v>49507</v>
      </c>
      <c r="D202" s="48" t="s">
        <v>181</v>
      </c>
      <c r="E202" s="13"/>
      <c r="F202" s="36">
        <v>11421.32</v>
      </c>
      <c r="G202" s="6">
        <f t="shared" si="3"/>
        <v>235445391.83999991</v>
      </c>
    </row>
    <row r="203" spans="1:7" ht="54" customHeight="1" x14ac:dyDescent="0.25">
      <c r="A203" s="10">
        <v>189</v>
      </c>
      <c r="B203" s="9">
        <v>43025</v>
      </c>
      <c r="C203" s="37" t="s">
        <v>167</v>
      </c>
      <c r="D203" s="48" t="s">
        <v>182</v>
      </c>
      <c r="E203" s="13"/>
      <c r="F203" s="36">
        <v>765688</v>
      </c>
      <c r="G203" s="6">
        <f t="shared" si="3"/>
        <v>234679703.83999991</v>
      </c>
    </row>
    <row r="204" spans="1:7" ht="55.5" customHeight="1" x14ac:dyDescent="0.25">
      <c r="A204" s="10">
        <v>190</v>
      </c>
      <c r="B204" s="9">
        <v>43026</v>
      </c>
      <c r="C204" s="38">
        <v>49508</v>
      </c>
      <c r="D204" s="11" t="s">
        <v>184</v>
      </c>
      <c r="E204" s="8"/>
      <c r="F204" s="36">
        <v>300382.63</v>
      </c>
      <c r="G204" s="6">
        <f t="shared" si="3"/>
        <v>234379321.20999992</v>
      </c>
    </row>
    <row r="205" spans="1:7" ht="81" customHeight="1" x14ac:dyDescent="0.25">
      <c r="A205" s="10">
        <v>191</v>
      </c>
      <c r="B205" s="9">
        <v>43026</v>
      </c>
      <c r="C205" s="38">
        <v>49509</v>
      </c>
      <c r="D205" s="11" t="s">
        <v>185</v>
      </c>
      <c r="E205" s="8"/>
      <c r="F205" s="36">
        <v>12921.09</v>
      </c>
      <c r="G205" s="6">
        <f t="shared" si="3"/>
        <v>234366400.11999992</v>
      </c>
    </row>
    <row r="206" spans="1:7" ht="69" customHeight="1" x14ac:dyDescent="0.25">
      <c r="A206" s="10">
        <v>192</v>
      </c>
      <c r="B206" s="9">
        <v>43026</v>
      </c>
      <c r="C206" s="38">
        <v>49510</v>
      </c>
      <c r="D206" s="11" t="s">
        <v>186</v>
      </c>
      <c r="E206" s="8"/>
      <c r="F206" s="36">
        <v>7614.21</v>
      </c>
      <c r="G206" s="6">
        <f t="shared" si="3"/>
        <v>234358785.90999991</v>
      </c>
    </row>
    <row r="207" spans="1:7" ht="52.5" customHeight="1" x14ac:dyDescent="0.25">
      <c r="A207" s="10">
        <v>193</v>
      </c>
      <c r="B207" s="9">
        <v>43026</v>
      </c>
      <c r="C207" s="38">
        <v>49511</v>
      </c>
      <c r="D207" s="11" t="s">
        <v>187</v>
      </c>
      <c r="E207" s="8"/>
      <c r="F207" s="36">
        <v>10383.02</v>
      </c>
      <c r="G207" s="6">
        <f t="shared" si="3"/>
        <v>234348402.8899999</v>
      </c>
    </row>
    <row r="208" spans="1:7" ht="56.25" customHeight="1" x14ac:dyDescent="0.25">
      <c r="A208" s="10">
        <v>194</v>
      </c>
      <c r="B208" s="9">
        <v>43026</v>
      </c>
      <c r="C208" s="38">
        <v>49512</v>
      </c>
      <c r="D208" s="11" t="s">
        <v>188</v>
      </c>
      <c r="E208" s="8"/>
      <c r="F208" s="36">
        <v>11075.22</v>
      </c>
      <c r="G208" s="6">
        <f t="shared" si="3"/>
        <v>234337327.6699999</v>
      </c>
    </row>
    <row r="209" spans="1:7" ht="66.75" customHeight="1" x14ac:dyDescent="0.25">
      <c r="A209" s="10">
        <v>195</v>
      </c>
      <c r="B209" s="9">
        <v>43026</v>
      </c>
      <c r="C209" s="38">
        <v>49513</v>
      </c>
      <c r="D209" s="11" t="s">
        <v>189</v>
      </c>
      <c r="E209" s="13"/>
      <c r="F209" s="36">
        <v>9367.7900000000009</v>
      </c>
      <c r="G209" s="6">
        <f t="shared" si="3"/>
        <v>234327959.87999991</v>
      </c>
    </row>
    <row r="210" spans="1:7" ht="59.25" customHeight="1" x14ac:dyDescent="0.25">
      <c r="A210" s="10">
        <v>196</v>
      </c>
      <c r="B210" s="9">
        <v>43026</v>
      </c>
      <c r="C210" s="38">
        <v>49514</v>
      </c>
      <c r="D210" s="11" t="s">
        <v>18</v>
      </c>
      <c r="E210" s="8"/>
      <c r="F210" s="36">
        <v>0</v>
      </c>
      <c r="G210" s="6">
        <f t="shared" si="3"/>
        <v>234327959.87999991</v>
      </c>
    </row>
    <row r="211" spans="1:7" ht="47.25" x14ac:dyDescent="0.25">
      <c r="A211" s="10">
        <v>197</v>
      </c>
      <c r="B211" s="9">
        <v>43026</v>
      </c>
      <c r="C211" s="38">
        <v>49515</v>
      </c>
      <c r="D211" s="11" t="s">
        <v>190</v>
      </c>
      <c r="E211" s="8"/>
      <c r="F211" s="36">
        <v>11421.32</v>
      </c>
      <c r="G211" s="6">
        <f t="shared" si="3"/>
        <v>234316538.55999991</v>
      </c>
    </row>
    <row r="212" spans="1:7" ht="47.25" x14ac:dyDescent="0.25">
      <c r="A212" s="10">
        <v>198</v>
      </c>
      <c r="B212" s="9">
        <v>43026</v>
      </c>
      <c r="C212" s="38">
        <v>49516</v>
      </c>
      <c r="D212" s="11" t="s">
        <v>191</v>
      </c>
      <c r="E212" s="8"/>
      <c r="F212" s="36">
        <v>13844.02</v>
      </c>
      <c r="G212" s="6">
        <f t="shared" si="3"/>
        <v>234302694.5399999</v>
      </c>
    </row>
    <row r="213" spans="1:7" ht="47.25" x14ac:dyDescent="0.25">
      <c r="A213" s="10">
        <v>199</v>
      </c>
      <c r="B213" s="9">
        <v>43026</v>
      </c>
      <c r="C213" s="38">
        <v>49517</v>
      </c>
      <c r="D213" s="11" t="s">
        <v>192</v>
      </c>
      <c r="E213" s="8"/>
      <c r="F213" s="36">
        <v>8998.6200000000008</v>
      </c>
      <c r="G213" s="6">
        <f t="shared" ref="G213:G276" si="4">+G212+E213-F213</f>
        <v>234293695.9199999</v>
      </c>
    </row>
    <row r="214" spans="1:7" ht="28.5" customHeight="1" x14ac:dyDescent="0.25">
      <c r="A214" s="10">
        <v>200</v>
      </c>
      <c r="B214" s="9">
        <v>43026</v>
      </c>
      <c r="C214" s="38">
        <v>49518</v>
      </c>
      <c r="D214" s="11" t="s">
        <v>18</v>
      </c>
      <c r="E214" s="8"/>
      <c r="F214" s="14">
        <v>0</v>
      </c>
      <c r="G214" s="6">
        <f t="shared" si="4"/>
        <v>234293695.9199999</v>
      </c>
    </row>
    <row r="215" spans="1:7" ht="30" customHeight="1" x14ac:dyDescent="0.25">
      <c r="A215" s="10">
        <v>201</v>
      </c>
      <c r="B215" s="9">
        <v>43026</v>
      </c>
      <c r="C215" s="38">
        <v>49519</v>
      </c>
      <c r="D215" s="11" t="s">
        <v>18</v>
      </c>
      <c r="E215" s="8"/>
      <c r="F215" s="14">
        <v>0</v>
      </c>
      <c r="G215" s="6">
        <f t="shared" si="4"/>
        <v>234293695.9199999</v>
      </c>
    </row>
    <row r="216" spans="1:7" ht="33.75" customHeight="1" x14ac:dyDescent="0.25">
      <c r="A216" s="10">
        <v>202</v>
      </c>
      <c r="B216" s="9">
        <v>43026</v>
      </c>
      <c r="C216" s="38">
        <v>49520</v>
      </c>
      <c r="D216" s="11" t="s">
        <v>18</v>
      </c>
      <c r="E216" s="8"/>
      <c r="F216" s="14">
        <v>0</v>
      </c>
      <c r="G216" s="6">
        <f t="shared" si="4"/>
        <v>234293695.9199999</v>
      </c>
    </row>
    <row r="217" spans="1:7" ht="57.75" customHeight="1" x14ac:dyDescent="0.25">
      <c r="A217" s="10">
        <v>203</v>
      </c>
      <c r="B217" s="9">
        <v>43026</v>
      </c>
      <c r="C217" s="38">
        <v>49521</v>
      </c>
      <c r="D217" s="11" t="s">
        <v>193</v>
      </c>
      <c r="E217" s="8"/>
      <c r="F217" s="36">
        <v>90070.07</v>
      </c>
      <c r="G217" s="6">
        <f t="shared" si="4"/>
        <v>234203625.8499999</v>
      </c>
    </row>
    <row r="218" spans="1:7" ht="45.75" customHeight="1" x14ac:dyDescent="0.25">
      <c r="A218" s="10">
        <v>204</v>
      </c>
      <c r="B218" s="9">
        <v>43026</v>
      </c>
      <c r="C218" s="38">
        <v>49522</v>
      </c>
      <c r="D218" s="11" t="s">
        <v>18</v>
      </c>
      <c r="E218" s="8"/>
      <c r="F218" s="14">
        <v>0</v>
      </c>
      <c r="G218" s="6">
        <f t="shared" si="4"/>
        <v>234203625.8499999</v>
      </c>
    </row>
    <row r="219" spans="1:7" ht="71.25" customHeight="1" x14ac:dyDescent="0.25">
      <c r="A219" s="10">
        <v>205</v>
      </c>
      <c r="B219" s="9">
        <v>43026</v>
      </c>
      <c r="C219" s="38">
        <v>49523</v>
      </c>
      <c r="D219" s="11" t="s">
        <v>219</v>
      </c>
      <c r="E219" s="8"/>
      <c r="F219" s="36">
        <v>1157120</v>
      </c>
      <c r="G219" s="6">
        <f t="shared" si="4"/>
        <v>233046505.8499999</v>
      </c>
    </row>
    <row r="220" spans="1:7" ht="25.5" customHeight="1" x14ac:dyDescent="0.25">
      <c r="A220" s="10">
        <v>206</v>
      </c>
      <c r="B220" s="9">
        <v>43026</v>
      </c>
      <c r="C220" s="38">
        <v>49524</v>
      </c>
      <c r="D220" s="11" t="s">
        <v>18</v>
      </c>
      <c r="E220" s="13"/>
      <c r="F220" s="14">
        <v>0</v>
      </c>
      <c r="G220" s="6">
        <f t="shared" si="4"/>
        <v>233046505.8499999</v>
      </c>
    </row>
    <row r="221" spans="1:7" ht="15.75" x14ac:dyDescent="0.25">
      <c r="A221" s="10">
        <v>207</v>
      </c>
      <c r="B221" s="9">
        <v>43026</v>
      </c>
      <c r="C221" s="38">
        <v>49525</v>
      </c>
      <c r="D221" s="11" t="s">
        <v>18</v>
      </c>
      <c r="E221" s="13"/>
      <c r="F221" s="36">
        <v>0</v>
      </c>
      <c r="G221" s="6">
        <f t="shared" si="4"/>
        <v>233046505.8499999</v>
      </c>
    </row>
    <row r="222" spans="1:7" ht="15.75" x14ac:dyDescent="0.25">
      <c r="A222" s="10">
        <v>208</v>
      </c>
      <c r="B222" s="9">
        <v>43026</v>
      </c>
      <c r="C222" s="38">
        <v>49526</v>
      </c>
      <c r="D222" s="11" t="s">
        <v>18</v>
      </c>
      <c r="E222" s="8"/>
      <c r="F222" s="14">
        <v>0</v>
      </c>
      <c r="G222" s="6">
        <f t="shared" si="4"/>
        <v>233046505.8499999</v>
      </c>
    </row>
    <row r="223" spans="1:7" ht="15.75" x14ac:dyDescent="0.25">
      <c r="A223" s="10">
        <v>209</v>
      </c>
      <c r="B223" s="9">
        <v>43026</v>
      </c>
      <c r="C223" s="38">
        <v>49527</v>
      </c>
      <c r="D223" s="11" t="s">
        <v>18</v>
      </c>
      <c r="E223" s="8"/>
      <c r="F223" s="36">
        <v>0</v>
      </c>
      <c r="G223" s="6">
        <f t="shared" si="4"/>
        <v>233046505.8499999</v>
      </c>
    </row>
    <row r="224" spans="1:7" ht="33.75" customHeight="1" x14ac:dyDescent="0.25">
      <c r="A224" s="10">
        <v>210</v>
      </c>
      <c r="B224" s="9">
        <v>43026</v>
      </c>
      <c r="C224" s="38">
        <v>49528</v>
      </c>
      <c r="D224" s="11" t="s">
        <v>18</v>
      </c>
      <c r="E224" s="8"/>
      <c r="F224" s="14">
        <v>0</v>
      </c>
      <c r="G224" s="6">
        <f t="shared" si="4"/>
        <v>233046505.8499999</v>
      </c>
    </row>
    <row r="225" spans="1:7" ht="47.25" x14ac:dyDescent="0.25">
      <c r="A225" s="10">
        <v>211</v>
      </c>
      <c r="B225" s="9">
        <v>43026</v>
      </c>
      <c r="C225" s="38">
        <v>49529</v>
      </c>
      <c r="D225" s="11" t="s">
        <v>195</v>
      </c>
      <c r="E225" s="8"/>
      <c r="F225" s="36">
        <v>9690.82</v>
      </c>
      <c r="G225" s="6">
        <f t="shared" si="4"/>
        <v>233036815.02999991</v>
      </c>
    </row>
    <row r="226" spans="1:7" ht="79.5" customHeight="1" x14ac:dyDescent="0.25">
      <c r="A226" s="10">
        <v>212</v>
      </c>
      <c r="B226" s="9">
        <v>43026</v>
      </c>
      <c r="C226" s="38">
        <v>49530</v>
      </c>
      <c r="D226" s="11" t="s">
        <v>196</v>
      </c>
      <c r="E226" s="8"/>
      <c r="F226" s="36">
        <v>11767.42</v>
      </c>
      <c r="G226" s="6">
        <f t="shared" si="4"/>
        <v>233025047.60999992</v>
      </c>
    </row>
    <row r="227" spans="1:7" ht="47.25" x14ac:dyDescent="0.25">
      <c r="A227" s="10">
        <v>213</v>
      </c>
      <c r="B227" s="9">
        <v>43026</v>
      </c>
      <c r="C227" s="38">
        <v>49531</v>
      </c>
      <c r="D227" s="11" t="s">
        <v>197</v>
      </c>
      <c r="E227" s="8"/>
      <c r="F227" s="36">
        <v>14974.62</v>
      </c>
      <c r="G227" s="6">
        <f t="shared" si="4"/>
        <v>233010072.98999992</v>
      </c>
    </row>
    <row r="228" spans="1:7" ht="31.5" customHeight="1" x14ac:dyDescent="0.25">
      <c r="A228" s="10">
        <v>214</v>
      </c>
      <c r="B228" s="9">
        <v>43026</v>
      </c>
      <c r="C228" s="38">
        <v>49532</v>
      </c>
      <c r="D228" s="11" t="s">
        <v>18</v>
      </c>
      <c r="E228" s="8"/>
      <c r="F228" s="14">
        <v>0</v>
      </c>
      <c r="G228" s="6">
        <f t="shared" si="4"/>
        <v>233010072.98999992</v>
      </c>
    </row>
    <row r="229" spans="1:7" ht="47.25" x14ac:dyDescent="0.25">
      <c r="A229" s="10">
        <v>215</v>
      </c>
      <c r="B229" s="9">
        <v>43026</v>
      </c>
      <c r="C229" s="38">
        <v>49533</v>
      </c>
      <c r="D229" s="11" t="s">
        <v>198</v>
      </c>
      <c r="E229" s="8"/>
      <c r="F229" s="36">
        <v>10383.02</v>
      </c>
      <c r="G229" s="6">
        <f t="shared" si="4"/>
        <v>232999689.96999991</v>
      </c>
    </row>
    <row r="230" spans="1:7" ht="47.25" x14ac:dyDescent="0.25">
      <c r="A230" s="10">
        <v>216</v>
      </c>
      <c r="B230" s="9">
        <v>43026</v>
      </c>
      <c r="C230" s="38">
        <v>49534</v>
      </c>
      <c r="D230" s="11" t="s">
        <v>199</v>
      </c>
      <c r="E230" s="8"/>
      <c r="F230" s="36">
        <v>12921.09</v>
      </c>
      <c r="G230" s="6">
        <f t="shared" si="4"/>
        <v>232986768.87999991</v>
      </c>
    </row>
    <row r="231" spans="1:7" ht="35.25" customHeight="1" x14ac:dyDescent="0.25">
      <c r="A231" s="10">
        <v>217</v>
      </c>
      <c r="B231" s="9">
        <v>43026</v>
      </c>
      <c r="C231" s="39">
        <v>49535</v>
      </c>
      <c r="D231" s="11" t="s">
        <v>18</v>
      </c>
      <c r="E231" s="8"/>
      <c r="F231" s="36">
        <v>13290.26</v>
      </c>
      <c r="G231" s="6">
        <f t="shared" si="4"/>
        <v>232973478.61999992</v>
      </c>
    </row>
    <row r="232" spans="1:7" ht="60.75" customHeight="1" x14ac:dyDescent="0.25">
      <c r="A232" s="10">
        <v>218</v>
      </c>
      <c r="B232" s="9">
        <v>43026</v>
      </c>
      <c r="C232" s="40">
        <v>49536</v>
      </c>
      <c r="D232" s="11" t="s">
        <v>200</v>
      </c>
      <c r="E232" s="8"/>
      <c r="F232" s="36">
        <v>13290.26</v>
      </c>
      <c r="G232" s="6">
        <f t="shared" si="4"/>
        <v>232960188.35999992</v>
      </c>
    </row>
    <row r="233" spans="1:7" ht="47.25" x14ac:dyDescent="0.25">
      <c r="A233" s="10">
        <v>219</v>
      </c>
      <c r="B233" s="9">
        <v>43026</v>
      </c>
      <c r="C233" s="41">
        <v>49537</v>
      </c>
      <c r="D233" s="11" t="s">
        <v>201</v>
      </c>
      <c r="E233" s="8"/>
      <c r="F233" s="36">
        <v>11167.51</v>
      </c>
      <c r="G233" s="6">
        <f t="shared" si="4"/>
        <v>232949020.84999993</v>
      </c>
    </row>
    <row r="234" spans="1:7" ht="15.75" x14ac:dyDescent="0.25">
      <c r="A234" s="10">
        <v>220</v>
      </c>
      <c r="B234" s="9">
        <v>43026</v>
      </c>
      <c r="C234" s="42">
        <v>49538</v>
      </c>
      <c r="D234" s="11" t="s">
        <v>18</v>
      </c>
      <c r="E234" s="8"/>
      <c r="F234" s="36">
        <v>0</v>
      </c>
      <c r="G234" s="6">
        <f t="shared" si="4"/>
        <v>232949020.84999993</v>
      </c>
    </row>
    <row r="235" spans="1:7" ht="50.25" customHeight="1" x14ac:dyDescent="0.25">
      <c r="A235" s="10">
        <v>221</v>
      </c>
      <c r="B235" s="9">
        <v>43026</v>
      </c>
      <c r="C235" s="42">
        <v>49539</v>
      </c>
      <c r="D235" s="11" t="s">
        <v>18</v>
      </c>
      <c r="E235" s="8"/>
      <c r="F235" s="36">
        <v>0</v>
      </c>
      <c r="G235" s="6">
        <f t="shared" si="4"/>
        <v>232949020.84999993</v>
      </c>
    </row>
    <row r="236" spans="1:7" ht="57" customHeight="1" x14ac:dyDescent="0.25">
      <c r="A236" s="10">
        <v>222</v>
      </c>
      <c r="B236" s="9">
        <v>43026</v>
      </c>
      <c r="C236" s="42">
        <v>49540</v>
      </c>
      <c r="D236" s="11" t="s">
        <v>203</v>
      </c>
      <c r="E236" s="8"/>
      <c r="F236" s="36">
        <v>8306.41</v>
      </c>
      <c r="G236" s="6">
        <f t="shared" si="4"/>
        <v>232940714.43999994</v>
      </c>
    </row>
    <row r="237" spans="1:7" ht="45.75" customHeight="1" x14ac:dyDescent="0.25">
      <c r="A237" s="10">
        <v>223</v>
      </c>
      <c r="B237" s="9">
        <v>43026</v>
      </c>
      <c r="C237" s="42">
        <v>49541</v>
      </c>
      <c r="D237" s="11" t="s">
        <v>204</v>
      </c>
      <c r="E237" s="8"/>
      <c r="F237" s="36">
        <v>16612.830000000002</v>
      </c>
      <c r="G237" s="6">
        <f t="shared" si="4"/>
        <v>232924101.60999992</v>
      </c>
    </row>
    <row r="238" spans="1:7" ht="61.5" customHeight="1" x14ac:dyDescent="0.25">
      <c r="A238" s="10">
        <v>224</v>
      </c>
      <c r="B238" s="9">
        <v>43026</v>
      </c>
      <c r="C238" s="42">
        <v>49542</v>
      </c>
      <c r="D238" s="11" t="s">
        <v>205</v>
      </c>
      <c r="E238" s="8"/>
      <c r="F238" s="36">
        <v>6598.98</v>
      </c>
      <c r="G238" s="6">
        <f t="shared" si="4"/>
        <v>232917502.62999994</v>
      </c>
    </row>
    <row r="239" spans="1:7" ht="56.25" customHeight="1" x14ac:dyDescent="0.25">
      <c r="A239" s="10">
        <v>225</v>
      </c>
      <c r="B239" s="9">
        <v>43026</v>
      </c>
      <c r="C239" s="42">
        <v>49543</v>
      </c>
      <c r="D239" s="11" t="s">
        <v>206</v>
      </c>
      <c r="E239" s="8"/>
      <c r="F239" s="36">
        <v>11675.13</v>
      </c>
      <c r="G239" s="6">
        <f t="shared" si="4"/>
        <v>232905827.49999994</v>
      </c>
    </row>
    <row r="240" spans="1:7" ht="60" customHeight="1" x14ac:dyDescent="0.25">
      <c r="A240" s="10">
        <v>226</v>
      </c>
      <c r="B240" s="9">
        <v>43026</v>
      </c>
      <c r="C240" s="43">
        <v>49544</v>
      </c>
      <c r="D240" s="11" t="s">
        <v>18</v>
      </c>
      <c r="E240" s="13"/>
      <c r="F240" s="12">
        <v>0</v>
      </c>
      <c r="G240" s="6">
        <f t="shared" si="4"/>
        <v>232905827.49999994</v>
      </c>
    </row>
    <row r="241" spans="1:7" ht="47.25" x14ac:dyDescent="0.25">
      <c r="A241" s="10">
        <v>227</v>
      </c>
      <c r="B241" s="9">
        <v>43026</v>
      </c>
      <c r="C241" s="43">
        <v>49545</v>
      </c>
      <c r="D241" s="11" t="s">
        <v>207</v>
      </c>
      <c r="E241" s="13"/>
      <c r="F241" s="36">
        <v>14536.23</v>
      </c>
      <c r="G241" s="6">
        <f t="shared" si="4"/>
        <v>232891291.26999995</v>
      </c>
    </row>
    <row r="242" spans="1:7" ht="46.5" customHeight="1" x14ac:dyDescent="0.25">
      <c r="A242" s="10">
        <v>228</v>
      </c>
      <c r="B242" s="9">
        <v>43026</v>
      </c>
      <c r="C242" s="43">
        <v>49546</v>
      </c>
      <c r="D242" s="11" t="s">
        <v>208</v>
      </c>
      <c r="E242" s="13"/>
      <c r="F242" s="36">
        <v>11075.22</v>
      </c>
      <c r="G242" s="6">
        <f t="shared" si="4"/>
        <v>232880216.04999995</v>
      </c>
    </row>
    <row r="243" spans="1:7" ht="66.75" customHeight="1" x14ac:dyDescent="0.25">
      <c r="A243" s="10">
        <v>229</v>
      </c>
      <c r="B243" s="9">
        <v>43026</v>
      </c>
      <c r="C243" s="43">
        <v>49547</v>
      </c>
      <c r="D243" s="11" t="s">
        <v>209</v>
      </c>
      <c r="E243" s="13"/>
      <c r="F243" s="36">
        <v>10198.43</v>
      </c>
      <c r="G243" s="6">
        <f t="shared" si="4"/>
        <v>232870017.61999995</v>
      </c>
    </row>
    <row r="244" spans="1:7" ht="63" customHeight="1" x14ac:dyDescent="0.25">
      <c r="A244" s="10">
        <v>230</v>
      </c>
      <c r="B244" s="9">
        <v>43026</v>
      </c>
      <c r="C244" s="42">
        <v>49548</v>
      </c>
      <c r="D244" s="11" t="s">
        <v>210</v>
      </c>
      <c r="E244" s="8"/>
      <c r="F244" s="36">
        <v>6598.98</v>
      </c>
      <c r="G244" s="6">
        <f t="shared" si="4"/>
        <v>232863418.63999996</v>
      </c>
    </row>
    <row r="245" spans="1:7" ht="54" customHeight="1" x14ac:dyDescent="0.25">
      <c r="A245" s="10">
        <v>231</v>
      </c>
      <c r="B245" s="9">
        <v>43026</v>
      </c>
      <c r="C245" s="42">
        <v>49549</v>
      </c>
      <c r="D245" s="11" t="s">
        <v>211</v>
      </c>
      <c r="E245" s="8"/>
      <c r="F245" s="36">
        <v>10913.71</v>
      </c>
      <c r="G245" s="6">
        <f t="shared" si="4"/>
        <v>232852504.92999995</v>
      </c>
    </row>
    <row r="246" spans="1:7" ht="63" customHeight="1" x14ac:dyDescent="0.25">
      <c r="A246" s="10">
        <v>232</v>
      </c>
      <c r="B246" s="9">
        <v>43026</v>
      </c>
      <c r="C246" s="42">
        <v>49550</v>
      </c>
      <c r="D246" s="11" t="s">
        <v>212</v>
      </c>
      <c r="E246" s="8"/>
      <c r="F246" s="36">
        <v>10152.280000000001</v>
      </c>
      <c r="G246" s="6">
        <f t="shared" si="4"/>
        <v>232842352.64999995</v>
      </c>
    </row>
    <row r="247" spans="1:7" ht="69" customHeight="1" x14ac:dyDescent="0.25">
      <c r="A247" s="10">
        <v>233</v>
      </c>
      <c r="B247" s="9">
        <v>43026</v>
      </c>
      <c r="C247" s="42">
        <v>49551</v>
      </c>
      <c r="D247" s="11" t="s">
        <v>213</v>
      </c>
      <c r="E247" s="8"/>
      <c r="F247" s="36">
        <v>8629.44</v>
      </c>
      <c r="G247" s="6">
        <f t="shared" si="4"/>
        <v>232833723.20999995</v>
      </c>
    </row>
    <row r="248" spans="1:7" ht="54" customHeight="1" x14ac:dyDescent="0.25">
      <c r="A248" s="10">
        <v>234</v>
      </c>
      <c r="B248" s="9">
        <v>43026</v>
      </c>
      <c r="C248" s="42">
        <v>49552</v>
      </c>
      <c r="D248" s="11" t="s">
        <v>214</v>
      </c>
      <c r="E248" s="8"/>
      <c r="F248" s="36">
        <v>35869.660000000003</v>
      </c>
      <c r="G248" s="6">
        <f t="shared" si="4"/>
        <v>232797853.54999995</v>
      </c>
    </row>
    <row r="249" spans="1:7" ht="61.5" customHeight="1" x14ac:dyDescent="0.25">
      <c r="A249" s="10">
        <v>235</v>
      </c>
      <c r="B249" s="9">
        <v>43026</v>
      </c>
      <c r="C249" s="42">
        <v>49553</v>
      </c>
      <c r="D249" s="11" t="s">
        <v>215</v>
      </c>
      <c r="E249" s="8"/>
      <c r="F249" s="36">
        <v>5537.61</v>
      </c>
      <c r="G249" s="6">
        <f t="shared" si="4"/>
        <v>232792315.93999994</v>
      </c>
    </row>
    <row r="250" spans="1:7" ht="52.5" customHeight="1" x14ac:dyDescent="0.25">
      <c r="A250" s="10">
        <v>236</v>
      </c>
      <c r="B250" s="9">
        <v>43026</v>
      </c>
      <c r="C250" s="42">
        <v>49554</v>
      </c>
      <c r="D250" s="11" t="s">
        <v>216</v>
      </c>
      <c r="E250" s="8"/>
      <c r="F250" s="36">
        <v>14905.4</v>
      </c>
      <c r="G250" s="6">
        <f t="shared" si="4"/>
        <v>232777410.53999993</v>
      </c>
    </row>
    <row r="251" spans="1:7" ht="63.75" customHeight="1" x14ac:dyDescent="0.25">
      <c r="A251" s="10">
        <v>237</v>
      </c>
      <c r="B251" s="9">
        <v>43026</v>
      </c>
      <c r="C251" s="42">
        <v>49555</v>
      </c>
      <c r="D251" s="11" t="s">
        <v>217</v>
      </c>
      <c r="E251" s="8"/>
      <c r="F251" s="36">
        <v>10383.02</v>
      </c>
      <c r="G251" s="6">
        <f t="shared" si="4"/>
        <v>232767027.51999992</v>
      </c>
    </row>
    <row r="252" spans="1:7" ht="72.75" customHeight="1" x14ac:dyDescent="0.25">
      <c r="A252" s="10">
        <v>238</v>
      </c>
      <c r="B252" s="9">
        <v>43026</v>
      </c>
      <c r="C252" s="37" t="s">
        <v>218</v>
      </c>
      <c r="D252" s="11" t="s">
        <v>220</v>
      </c>
      <c r="E252" s="8"/>
      <c r="F252" s="36">
        <v>1365304.31</v>
      </c>
      <c r="G252" s="6">
        <f t="shared" si="4"/>
        <v>231401723.20999992</v>
      </c>
    </row>
    <row r="253" spans="1:7" ht="46.5" customHeight="1" x14ac:dyDescent="0.25">
      <c r="A253" s="10">
        <v>239</v>
      </c>
      <c r="B253" s="9">
        <v>43027</v>
      </c>
      <c r="C253" s="42">
        <v>49556</v>
      </c>
      <c r="D253" s="11" t="s">
        <v>221</v>
      </c>
      <c r="E253" s="8"/>
      <c r="F253" s="36">
        <v>10000</v>
      </c>
      <c r="G253" s="6">
        <f t="shared" si="4"/>
        <v>231391723.20999992</v>
      </c>
    </row>
    <row r="254" spans="1:7" ht="49.5" customHeight="1" x14ac:dyDescent="0.25">
      <c r="A254" s="10">
        <v>240</v>
      </c>
      <c r="B254" s="9">
        <v>43027</v>
      </c>
      <c r="C254" s="42">
        <v>49557</v>
      </c>
      <c r="D254" s="11" t="s">
        <v>222</v>
      </c>
      <c r="E254" s="8"/>
      <c r="F254" s="36">
        <v>13728.66</v>
      </c>
      <c r="G254" s="6">
        <f t="shared" si="4"/>
        <v>231377994.54999992</v>
      </c>
    </row>
    <row r="255" spans="1:7" ht="40.5" customHeight="1" x14ac:dyDescent="0.25">
      <c r="A255" s="10">
        <v>241</v>
      </c>
      <c r="B255" s="9">
        <v>43027</v>
      </c>
      <c r="C255" s="42">
        <v>49558</v>
      </c>
      <c r="D255" s="11" t="s">
        <v>223</v>
      </c>
      <c r="E255" s="8"/>
      <c r="F255" s="36">
        <v>6922.01</v>
      </c>
      <c r="G255" s="6">
        <f t="shared" si="4"/>
        <v>231371072.53999993</v>
      </c>
    </row>
    <row r="256" spans="1:7" ht="51" customHeight="1" x14ac:dyDescent="0.25">
      <c r="A256" s="10">
        <v>242</v>
      </c>
      <c r="B256" s="9">
        <v>43027</v>
      </c>
      <c r="C256" s="42">
        <v>49559</v>
      </c>
      <c r="D256" s="11" t="s">
        <v>224</v>
      </c>
      <c r="E256" s="8"/>
      <c r="F256" s="36">
        <v>9137.06</v>
      </c>
      <c r="G256" s="6">
        <f t="shared" si="4"/>
        <v>231361935.47999993</v>
      </c>
    </row>
    <row r="257" spans="1:7" ht="49.5" customHeight="1" x14ac:dyDescent="0.25">
      <c r="A257" s="10">
        <v>243</v>
      </c>
      <c r="B257" s="9">
        <v>43027</v>
      </c>
      <c r="C257" s="42">
        <v>49560</v>
      </c>
      <c r="D257" s="11" t="s">
        <v>225</v>
      </c>
      <c r="E257" s="8"/>
      <c r="F257" s="36">
        <v>11421.32</v>
      </c>
      <c r="G257" s="6">
        <f t="shared" si="4"/>
        <v>231350514.15999994</v>
      </c>
    </row>
    <row r="258" spans="1:7" ht="48" customHeight="1" x14ac:dyDescent="0.25">
      <c r="A258" s="10">
        <v>244</v>
      </c>
      <c r="B258" s="9">
        <v>43027</v>
      </c>
      <c r="C258" s="42">
        <v>49561</v>
      </c>
      <c r="D258" s="11" t="s">
        <v>226</v>
      </c>
      <c r="E258" s="8"/>
      <c r="F258" s="36">
        <v>9390.86</v>
      </c>
      <c r="G258" s="6">
        <f t="shared" si="4"/>
        <v>231341123.29999992</v>
      </c>
    </row>
    <row r="259" spans="1:7" ht="51.75" customHeight="1" x14ac:dyDescent="0.25">
      <c r="A259" s="10">
        <v>245</v>
      </c>
      <c r="B259" s="9">
        <v>43027</v>
      </c>
      <c r="C259" s="42">
        <v>49562</v>
      </c>
      <c r="D259" s="11" t="s">
        <v>227</v>
      </c>
      <c r="E259" s="8"/>
      <c r="F259" s="36">
        <v>3050</v>
      </c>
      <c r="G259" s="6">
        <f t="shared" si="4"/>
        <v>231338073.29999992</v>
      </c>
    </row>
    <row r="260" spans="1:7" ht="31.5" customHeight="1" x14ac:dyDescent="0.25">
      <c r="A260" s="10">
        <v>246</v>
      </c>
      <c r="B260" s="9">
        <v>43027</v>
      </c>
      <c r="C260" s="42">
        <v>49563</v>
      </c>
      <c r="D260" s="49" t="s">
        <v>18</v>
      </c>
      <c r="E260" s="8"/>
      <c r="F260" s="7">
        <v>0</v>
      </c>
      <c r="G260" s="6">
        <f t="shared" si="4"/>
        <v>231338073.29999992</v>
      </c>
    </row>
    <row r="261" spans="1:7" ht="31.5" customHeight="1" x14ac:dyDescent="0.25">
      <c r="A261" s="10">
        <v>247</v>
      </c>
      <c r="B261" s="9">
        <v>43027</v>
      </c>
      <c r="C261" s="42">
        <v>49564</v>
      </c>
      <c r="D261" s="11" t="s">
        <v>18</v>
      </c>
      <c r="E261" s="8"/>
      <c r="F261" s="7">
        <v>0</v>
      </c>
      <c r="G261" s="6">
        <f t="shared" si="4"/>
        <v>231338073.29999992</v>
      </c>
    </row>
    <row r="262" spans="1:7" ht="63" customHeight="1" x14ac:dyDescent="0.25">
      <c r="A262" s="10">
        <v>248</v>
      </c>
      <c r="B262" s="9">
        <v>43027</v>
      </c>
      <c r="C262" s="42">
        <v>49565</v>
      </c>
      <c r="D262" s="11" t="s">
        <v>228</v>
      </c>
      <c r="E262" s="8"/>
      <c r="F262" s="36">
        <v>30942.48</v>
      </c>
      <c r="G262" s="6">
        <f t="shared" si="4"/>
        <v>231307130.81999993</v>
      </c>
    </row>
    <row r="263" spans="1:7" ht="53.25" customHeight="1" x14ac:dyDescent="0.25">
      <c r="A263" s="10">
        <v>249</v>
      </c>
      <c r="B263" s="9">
        <v>43027</v>
      </c>
      <c r="C263" s="42">
        <v>49566</v>
      </c>
      <c r="D263" s="11" t="s">
        <v>229</v>
      </c>
      <c r="E263" s="8"/>
      <c r="F263" s="36">
        <v>2993.9</v>
      </c>
      <c r="G263" s="6">
        <f t="shared" si="4"/>
        <v>231304136.91999993</v>
      </c>
    </row>
    <row r="264" spans="1:7" ht="54" customHeight="1" x14ac:dyDescent="0.25">
      <c r="A264" s="10">
        <v>250</v>
      </c>
      <c r="B264" s="9">
        <v>43027</v>
      </c>
      <c r="C264" s="42">
        <v>49567</v>
      </c>
      <c r="D264" s="11" t="s">
        <v>18</v>
      </c>
      <c r="E264" s="8"/>
      <c r="F264" s="36">
        <v>0</v>
      </c>
      <c r="G264" s="6">
        <f t="shared" si="4"/>
        <v>231304136.91999993</v>
      </c>
    </row>
    <row r="265" spans="1:7" ht="63.75" customHeight="1" x14ac:dyDescent="0.25">
      <c r="A265" s="10">
        <v>251</v>
      </c>
      <c r="B265" s="9">
        <v>43027</v>
      </c>
      <c r="C265" s="42">
        <v>49568</v>
      </c>
      <c r="D265" s="11" t="s">
        <v>230</v>
      </c>
      <c r="E265" s="8"/>
      <c r="F265" s="36">
        <v>27092.959999999999</v>
      </c>
      <c r="G265" s="6">
        <f t="shared" si="4"/>
        <v>231277043.95999992</v>
      </c>
    </row>
    <row r="266" spans="1:7" ht="63.75" customHeight="1" x14ac:dyDescent="0.25">
      <c r="A266" s="10">
        <v>252</v>
      </c>
      <c r="B266" s="9">
        <v>43027</v>
      </c>
      <c r="C266" s="37" t="s">
        <v>231</v>
      </c>
      <c r="D266" s="11" t="s">
        <v>237</v>
      </c>
      <c r="E266" s="8"/>
      <c r="F266" s="36">
        <v>294128.88</v>
      </c>
      <c r="G266" s="6">
        <f t="shared" si="4"/>
        <v>230982915.07999992</v>
      </c>
    </row>
    <row r="267" spans="1:7" ht="47.25" x14ac:dyDescent="0.25">
      <c r="A267" s="10">
        <v>253</v>
      </c>
      <c r="B267" s="9">
        <v>43027</v>
      </c>
      <c r="C267" s="37" t="s">
        <v>232</v>
      </c>
      <c r="D267" s="67" t="s">
        <v>238</v>
      </c>
      <c r="E267" s="8"/>
      <c r="F267" s="36">
        <v>5162.5</v>
      </c>
      <c r="G267" s="6">
        <f t="shared" si="4"/>
        <v>230977752.57999992</v>
      </c>
    </row>
    <row r="268" spans="1:7" ht="63" x14ac:dyDescent="0.25">
      <c r="A268" s="10">
        <v>254</v>
      </c>
      <c r="B268" s="9">
        <v>43027</v>
      </c>
      <c r="C268" s="37" t="s">
        <v>233</v>
      </c>
      <c r="D268" s="67" t="s">
        <v>239</v>
      </c>
      <c r="E268" s="8"/>
      <c r="F268" s="36">
        <v>26554.43</v>
      </c>
      <c r="G268" s="6">
        <f t="shared" si="4"/>
        <v>230951198.14999992</v>
      </c>
    </row>
    <row r="269" spans="1:7" ht="57" customHeight="1" x14ac:dyDescent="0.25">
      <c r="A269" s="50">
        <v>255</v>
      </c>
      <c r="B269" s="9">
        <v>43027</v>
      </c>
      <c r="C269" s="37" t="s">
        <v>234</v>
      </c>
      <c r="D269" s="11" t="s">
        <v>240</v>
      </c>
      <c r="E269" s="8"/>
      <c r="F269" s="36">
        <v>1012569.96</v>
      </c>
      <c r="G269" s="6">
        <f t="shared" si="4"/>
        <v>229938628.18999991</v>
      </c>
    </row>
    <row r="270" spans="1:7" ht="63.75" customHeight="1" x14ac:dyDescent="0.25">
      <c r="A270" s="50">
        <v>256</v>
      </c>
      <c r="B270" s="9">
        <v>43027</v>
      </c>
      <c r="C270" s="37" t="s">
        <v>235</v>
      </c>
      <c r="D270" s="11" t="s">
        <v>236</v>
      </c>
      <c r="E270" s="8"/>
      <c r="F270" s="36">
        <v>73600</v>
      </c>
      <c r="G270" s="6">
        <f t="shared" si="4"/>
        <v>229865028.18999991</v>
      </c>
    </row>
    <row r="271" spans="1:7" ht="63.75" customHeight="1" x14ac:dyDescent="0.25">
      <c r="A271" s="50">
        <v>257</v>
      </c>
      <c r="B271" s="9">
        <v>43028</v>
      </c>
      <c r="C271" s="52">
        <v>49569</v>
      </c>
      <c r="D271" s="53" t="s">
        <v>18</v>
      </c>
      <c r="E271" s="8"/>
      <c r="F271" s="7">
        <v>0</v>
      </c>
      <c r="G271" s="6">
        <f t="shared" si="4"/>
        <v>229865028.18999991</v>
      </c>
    </row>
    <row r="272" spans="1:7" ht="63.75" customHeight="1" x14ac:dyDescent="0.25">
      <c r="A272" s="50">
        <v>258</v>
      </c>
      <c r="B272" s="9">
        <v>43028</v>
      </c>
      <c r="C272" s="56">
        <v>49570</v>
      </c>
      <c r="D272" s="57" t="s">
        <v>18</v>
      </c>
      <c r="E272" s="8"/>
      <c r="F272" s="7">
        <v>0</v>
      </c>
      <c r="G272" s="6">
        <f t="shared" si="4"/>
        <v>229865028.18999991</v>
      </c>
    </row>
    <row r="273" spans="1:7" ht="63.75" customHeight="1" x14ac:dyDescent="0.25">
      <c r="A273" s="50">
        <v>259</v>
      </c>
      <c r="B273" s="9">
        <v>43028</v>
      </c>
      <c r="C273" s="56">
        <v>49571</v>
      </c>
      <c r="D273" s="55" t="s">
        <v>18</v>
      </c>
      <c r="E273" s="8"/>
      <c r="F273" s="7">
        <v>0</v>
      </c>
      <c r="G273" s="6">
        <f t="shared" si="4"/>
        <v>229865028.18999991</v>
      </c>
    </row>
    <row r="274" spans="1:7" ht="63.75" customHeight="1" x14ac:dyDescent="0.25">
      <c r="A274" s="50">
        <v>260</v>
      </c>
      <c r="B274" s="9">
        <v>43028</v>
      </c>
      <c r="C274" s="56">
        <v>49572</v>
      </c>
      <c r="D274" s="55" t="s">
        <v>18</v>
      </c>
      <c r="E274" s="8"/>
      <c r="F274" s="7">
        <v>0</v>
      </c>
      <c r="G274" s="6">
        <f t="shared" si="4"/>
        <v>229865028.18999991</v>
      </c>
    </row>
    <row r="275" spans="1:7" ht="94.5" x14ac:dyDescent="0.25">
      <c r="A275" s="50">
        <v>261</v>
      </c>
      <c r="B275" s="9">
        <v>43028</v>
      </c>
      <c r="C275" s="56">
        <v>49573</v>
      </c>
      <c r="D275" s="11" t="s">
        <v>242</v>
      </c>
      <c r="E275" s="8"/>
      <c r="F275" s="36">
        <v>3761081.19</v>
      </c>
      <c r="G275" s="6">
        <f t="shared" si="4"/>
        <v>226103946.99999991</v>
      </c>
    </row>
    <row r="276" spans="1:7" ht="15.75" x14ac:dyDescent="0.25">
      <c r="A276" s="50">
        <v>262</v>
      </c>
      <c r="B276" s="9">
        <v>43028</v>
      </c>
      <c r="C276" s="56">
        <v>49574</v>
      </c>
      <c r="D276" s="11" t="s">
        <v>18</v>
      </c>
      <c r="E276" s="8"/>
      <c r="F276" s="36">
        <v>0</v>
      </c>
      <c r="G276" s="6">
        <f t="shared" si="4"/>
        <v>226103946.99999991</v>
      </c>
    </row>
    <row r="277" spans="1:7" ht="47.25" x14ac:dyDescent="0.25">
      <c r="A277" s="50">
        <v>263</v>
      </c>
      <c r="B277" s="9">
        <v>43028</v>
      </c>
      <c r="C277" s="56">
        <v>49575</v>
      </c>
      <c r="D277" s="11" t="s">
        <v>241</v>
      </c>
      <c r="E277" s="8"/>
      <c r="F277" s="36">
        <v>8371.07</v>
      </c>
      <c r="G277" s="6">
        <f t="shared" ref="G277:G340" si="5">+G276+E277-F277</f>
        <v>226095575.92999992</v>
      </c>
    </row>
    <row r="278" spans="1:7" ht="33.75" customHeight="1" x14ac:dyDescent="0.25">
      <c r="A278" s="50">
        <v>264</v>
      </c>
      <c r="B278" s="9">
        <v>43028</v>
      </c>
      <c r="C278" s="56">
        <v>49576</v>
      </c>
      <c r="D278" s="55" t="s">
        <v>18</v>
      </c>
      <c r="E278" s="8"/>
      <c r="F278" s="7">
        <v>0</v>
      </c>
      <c r="G278" s="6">
        <f t="shared" si="5"/>
        <v>226095575.92999992</v>
      </c>
    </row>
    <row r="279" spans="1:7" ht="63.75" customHeight="1" x14ac:dyDescent="0.25">
      <c r="A279" s="50">
        <v>265</v>
      </c>
      <c r="B279" s="9">
        <v>43028</v>
      </c>
      <c r="C279" s="56">
        <v>49577</v>
      </c>
      <c r="D279" s="11" t="s">
        <v>243</v>
      </c>
      <c r="E279" s="8"/>
      <c r="F279" s="36">
        <v>8306.41</v>
      </c>
      <c r="G279" s="6">
        <f t="shared" si="5"/>
        <v>226087269.51999992</v>
      </c>
    </row>
    <row r="280" spans="1:7" ht="39" customHeight="1" x14ac:dyDescent="0.25">
      <c r="A280" s="50">
        <v>266</v>
      </c>
      <c r="B280" s="9">
        <v>43028</v>
      </c>
      <c r="C280" s="56">
        <v>49578</v>
      </c>
      <c r="D280" s="55" t="s">
        <v>18</v>
      </c>
      <c r="E280" s="8"/>
      <c r="F280" s="7">
        <v>0</v>
      </c>
      <c r="G280" s="6">
        <f t="shared" si="5"/>
        <v>226087269.51999992</v>
      </c>
    </row>
    <row r="281" spans="1:7" ht="63.75" customHeight="1" x14ac:dyDescent="0.25">
      <c r="A281" s="50">
        <v>267</v>
      </c>
      <c r="B281" s="9">
        <v>43028</v>
      </c>
      <c r="C281" s="56">
        <v>49579</v>
      </c>
      <c r="D281" s="11" t="s">
        <v>244</v>
      </c>
      <c r="E281" s="8"/>
      <c r="F281" s="36">
        <v>14905.4</v>
      </c>
      <c r="G281" s="6">
        <f t="shared" si="5"/>
        <v>226072364.11999992</v>
      </c>
    </row>
    <row r="282" spans="1:7" ht="63.75" customHeight="1" x14ac:dyDescent="0.25">
      <c r="A282" s="50">
        <v>268</v>
      </c>
      <c r="B282" s="9">
        <v>43028</v>
      </c>
      <c r="C282" s="56">
        <v>49580</v>
      </c>
      <c r="D282" s="11" t="s">
        <v>245</v>
      </c>
      <c r="E282" s="8"/>
      <c r="F282" s="36">
        <v>6091.37</v>
      </c>
      <c r="G282" s="6">
        <f t="shared" si="5"/>
        <v>226066272.74999991</v>
      </c>
    </row>
    <row r="283" spans="1:7" ht="63.75" customHeight="1" x14ac:dyDescent="0.25">
      <c r="A283" s="50">
        <v>269</v>
      </c>
      <c r="B283" s="9">
        <v>43028</v>
      </c>
      <c r="C283" s="56">
        <v>49581</v>
      </c>
      <c r="D283" s="55" t="s">
        <v>18</v>
      </c>
      <c r="E283" s="8"/>
      <c r="F283" s="7">
        <v>0</v>
      </c>
      <c r="G283" s="6">
        <f t="shared" si="5"/>
        <v>226066272.74999991</v>
      </c>
    </row>
    <row r="284" spans="1:7" ht="63.75" customHeight="1" x14ac:dyDescent="0.25">
      <c r="A284" s="50">
        <v>270</v>
      </c>
      <c r="B284" s="9">
        <v>43028</v>
      </c>
      <c r="C284" s="56">
        <v>49582</v>
      </c>
      <c r="D284" s="11" t="s">
        <v>246</v>
      </c>
      <c r="E284" s="8"/>
      <c r="F284" s="36">
        <v>12690.36</v>
      </c>
      <c r="G284" s="6">
        <f t="shared" si="5"/>
        <v>226053582.3899999</v>
      </c>
    </row>
    <row r="285" spans="1:7" ht="63.75" customHeight="1" x14ac:dyDescent="0.25">
      <c r="A285" s="50">
        <v>271</v>
      </c>
      <c r="B285" s="9">
        <v>43028</v>
      </c>
      <c r="C285" s="56">
        <v>49583</v>
      </c>
      <c r="D285" s="11" t="s">
        <v>247</v>
      </c>
      <c r="E285" s="8"/>
      <c r="F285" s="36">
        <v>8998.6200000000008</v>
      </c>
      <c r="G285" s="6">
        <f t="shared" si="5"/>
        <v>226044583.76999989</v>
      </c>
    </row>
    <row r="286" spans="1:7" ht="63.75" customHeight="1" x14ac:dyDescent="0.25">
      <c r="A286" s="50">
        <v>272</v>
      </c>
      <c r="B286" s="9">
        <v>43028</v>
      </c>
      <c r="C286" s="56">
        <v>49584</v>
      </c>
      <c r="D286" s="11" t="s">
        <v>248</v>
      </c>
      <c r="E286" s="8"/>
      <c r="F286" s="36">
        <v>7614.21</v>
      </c>
      <c r="G286" s="6">
        <f t="shared" si="5"/>
        <v>226036969.55999988</v>
      </c>
    </row>
    <row r="287" spans="1:7" ht="63.75" customHeight="1" x14ac:dyDescent="0.25">
      <c r="A287" s="50">
        <v>273</v>
      </c>
      <c r="B287" s="9">
        <v>43028</v>
      </c>
      <c r="C287" s="56">
        <v>49585</v>
      </c>
      <c r="D287" s="57" t="s">
        <v>18</v>
      </c>
      <c r="E287" s="8"/>
      <c r="F287" s="7">
        <v>0</v>
      </c>
      <c r="G287" s="6">
        <f t="shared" si="5"/>
        <v>226036969.55999988</v>
      </c>
    </row>
    <row r="288" spans="1:7" ht="63.75" customHeight="1" x14ac:dyDescent="0.25">
      <c r="A288" s="50">
        <v>274</v>
      </c>
      <c r="B288" s="9">
        <v>43028</v>
      </c>
      <c r="C288" s="56">
        <v>49586</v>
      </c>
      <c r="D288" s="57" t="s">
        <v>18</v>
      </c>
      <c r="E288" s="8"/>
      <c r="F288" s="7">
        <v>0</v>
      </c>
      <c r="G288" s="6">
        <f t="shared" si="5"/>
        <v>226036969.55999988</v>
      </c>
    </row>
    <row r="289" spans="1:7" ht="47.25" x14ac:dyDescent="0.25">
      <c r="A289" s="50">
        <v>275</v>
      </c>
      <c r="B289" s="9">
        <v>43028</v>
      </c>
      <c r="C289" s="56">
        <v>49587</v>
      </c>
      <c r="D289" s="11" t="s">
        <v>249</v>
      </c>
      <c r="E289" s="8"/>
      <c r="F289" s="62">
        <v>6091.37</v>
      </c>
      <c r="G289" s="6">
        <f t="shared" si="5"/>
        <v>226030878.18999988</v>
      </c>
    </row>
    <row r="290" spans="1:7" ht="63.75" customHeight="1" x14ac:dyDescent="0.25">
      <c r="A290" s="50">
        <v>276</v>
      </c>
      <c r="B290" s="9">
        <v>43028</v>
      </c>
      <c r="C290" s="56">
        <v>49588</v>
      </c>
      <c r="D290" s="57" t="s">
        <v>18</v>
      </c>
      <c r="E290" s="8"/>
      <c r="F290" s="7">
        <v>0</v>
      </c>
      <c r="G290" s="6">
        <f t="shared" si="5"/>
        <v>226030878.18999988</v>
      </c>
    </row>
    <row r="291" spans="1:7" ht="63.75" customHeight="1" x14ac:dyDescent="0.25">
      <c r="A291" s="50">
        <v>277</v>
      </c>
      <c r="B291" s="9">
        <v>43028</v>
      </c>
      <c r="C291" s="56">
        <v>49589</v>
      </c>
      <c r="D291" s="11" t="s">
        <v>250</v>
      </c>
      <c r="E291" s="8"/>
      <c r="F291" s="36">
        <v>9552.3799999999992</v>
      </c>
      <c r="G291" s="6">
        <f t="shared" si="5"/>
        <v>226021325.80999988</v>
      </c>
    </row>
    <row r="292" spans="1:7" ht="63.75" customHeight="1" x14ac:dyDescent="0.25">
      <c r="A292" s="50">
        <v>278</v>
      </c>
      <c r="B292" s="9">
        <v>43028</v>
      </c>
      <c r="C292" s="56">
        <v>49590</v>
      </c>
      <c r="D292" s="57" t="s">
        <v>18</v>
      </c>
      <c r="E292" s="8"/>
      <c r="F292" s="7">
        <v>0</v>
      </c>
      <c r="G292" s="6">
        <f t="shared" si="5"/>
        <v>226021325.80999988</v>
      </c>
    </row>
    <row r="293" spans="1:7" ht="63.75" customHeight="1" x14ac:dyDescent="0.25">
      <c r="A293" s="50">
        <v>279</v>
      </c>
      <c r="B293" s="9">
        <v>43028</v>
      </c>
      <c r="C293" s="56">
        <v>49591</v>
      </c>
      <c r="D293" s="11" t="s">
        <v>251</v>
      </c>
      <c r="E293" s="8"/>
      <c r="F293" s="36">
        <v>18614.21</v>
      </c>
      <c r="G293" s="6">
        <f t="shared" si="5"/>
        <v>226002711.59999987</v>
      </c>
    </row>
    <row r="294" spans="1:7" ht="63.75" customHeight="1" x14ac:dyDescent="0.25">
      <c r="A294" s="50">
        <v>280</v>
      </c>
      <c r="B294" s="9">
        <v>43028</v>
      </c>
      <c r="C294" s="56">
        <v>49592</v>
      </c>
      <c r="D294" s="57" t="s">
        <v>18</v>
      </c>
      <c r="E294" s="8"/>
      <c r="F294" s="7">
        <v>0</v>
      </c>
      <c r="G294" s="6">
        <f t="shared" si="5"/>
        <v>226002711.59999987</v>
      </c>
    </row>
    <row r="295" spans="1:7" ht="63.75" customHeight="1" x14ac:dyDescent="0.25">
      <c r="A295" s="50">
        <v>281</v>
      </c>
      <c r="B295" s="9">
        <v>43028</v>
      </c>
      <c r="C295" s="56">
        <v>49593</v>
      </c>
      <c r="D295" s="11" t="s">
        <v>252</v>
      </c>
      <c r="E295" s="8"/>
      <c r="F295" s="36">
        <v>12182.74</v>
      </c>
      <c r="G295" s="6">
        <f t="shared" si="5"/>
        <v>225990528.85999987</v>
      </c>
    </row>
    <row r="296" spans="1:7" ht="63.75" customHeight="1" x14ac:dyDescent="0.25">
      <c r="A296" s="50">
        <v>282</v>
      </c>
      <c r="B296" s="9">
        <v>43028</v>
      </c>
      <c r="C296" s="58">
        <v>49594</v>
      </c>
      <c r="D296" s="11" t="s">
        <v>253</v>
      </c>
      <c r="E296" s="59"/>
      <c r="F296" s="36">
        <v>11075.22</v>
      </c>
      <c r="G296" s="6">
        <f t="shared" si="5"/>
        <v>225979453.63999987</v>
      </c>
    </row>
    <row r="297" spans="1:7" ht="63.75" customHeight="1" x14ac:dyDescent="0.25">
      <c r="A297" s="50">
        <v>283</v>
      </c>
      <c r="B297" s="9">
        <v>43028</v>
      </c>
      <c r="C297" s="56">
        <v>49595</v>
      </c>
      <c r="D297" s="11" t="s">
        <v>254</v>
      </c>
      <c r="E297" s="8"/>
      <c r="F297" s="36">
        <v>6460.54</v>
      </c>
      <c r="G297" s="6">
        <f t="shared" si="5"/>
        <v>225972993.09999987</v>
      </c>
    </row>
    <row r="298" spans="1:7" ht="63.75" customHeight="1" x14ac:dyDescent="0.25">
      <c r="A298" s="50">
        <v>284</v>
      </c>
      <c r="B298" s="9">
        <v>43028</v>
      </c>
      <c r="C298" s="56">
        <v>49596</v>
      </c>
      <c r="D298" s="57" t="s">
        <v>18</v>
      </c>
      <c r="E298" s="8"/>
      <c r="F298" s="7">
        <v>0</v>
      </c>
      <c r="G298" s="6">
        <f t="shared" si="5"/>
        <v>225972993.09999987</v>
      </c>
    </row>
    <row r="299" spans="1:7" ht="63.75" customHeight="1" x14ac:dyDescent="0.25">
      <c r="A299" s="50">
        <v>285</v>
      </c>
      <c r="B299" s="9">
        <v>43028</v>
      </c>
      <c r="C299" s="56">
        <v>49597</v>
      </c>
      <c r="D299" s="11" t="s">
        <v>255</v>
      </c>
      <c r="E299" s="8"/>
      <c r="F299" s="36">
        <v>7614.21</v>
      </c>
      <c r="G299" s="6">
        <f t="shared" si="5"/>
        <v>225965378.88999987</v>
      </c>
    </row>
    <row r="300" spans="1:7" ht="63.75" customHeight="1" x14ac:dyDescent="0.25">
      <c r="A300" s="50">
        <v>286</v>
      </c>
      <c r="B300" s="9">
        <v>43028</v>
      </c>
      <c r="C300" s="56">
        <v>49598</v>
      </c>
      <c r="D300" s="11" t="s">
        <v>256</v>
      </c>
      <c r="E300" s="8"/>
      <c r="F300" s="36">
        <v>13844.02</v>
      </c>
      <c r="G300" s="6">
        <f t="shared" si="5"/>
        <v>225951534.86999986</v>
      </c>
    </row>
    <row r="301" spans="1:7" ht="63.75" customHeight="1" x14ac:dyDescent="0.25">
      <c r="A301" s="50">
        <v>287</v>
      </c>
      <c r="B301" s="9">
        <v>43028</v>
      </c>
      <c r="C301" s="56">
        <v>49599</v>
      </c>
      <c r="D301" s="11" t="s">
        <v>257</v>
      </c>
      <c r="E301" s="8"/>
      <c r="F301" s="36">
        <v>8008.07</v>
      </c>
      <c r="G301" s="6">
        <f t="shared" si="5"/>
        <v>225943526.79999986</v>
      </c>
    </row>
    <row r="302" spans="1:7" ht="63.75" customHeight="1" x14ac:dyDescent="0.25">
      <c r="A302" s="50">
        <v>288</v>
      </c>
      <c r="B302" s="9">
        <v>43028</v>
      </c>
      <c r="C302" s="56">
        <v>49600</v>
      </c>
      <c r="D302" s="57" t="s">
        <v>18</v>
      </c>
      <c r="E302" s="8"/>
      <c r="F302" s="7">
        <v>0</v>
      </c>
      <c r="G302" s="6">
        <f t="shared" si="5"/>
        <v>225943526.79999986</v>
      </c>
    </row>
    <row r="303" spans="1:7" ht="63.75" customHeight="1" x14ac:dyDescent="0.25">
      <c r="A303" s="50">
        <v>289</v>
      </c>
      <c r="B303" s="9">
        <v>43028</v>
      </c>
      <c r="C303" s="56">
        <v>49601</v>
      </c>
      <c r="D303" s="11" t="s">
        <v>258</v>
      </c>
      <c r="E303" s="8"/>
      <c r="F303" s="36">
        <v>8098.75</v>
      </c>
      <c r="G303" s="6">
        <f t="shared" si="5"/>
        <v>225935428.04999986</v>
      </c>
    </row>
    <row r="304" spans="1:7" ht="63.75" customHeight="1" x14ac:dyDescent="0.25">
      <c r="A304" s="50">
        <v>290</v>
      </c>
      <c r="B304" s="9">
        <v>43028</v>
      </c>
      <c r="C304" s="56">
        <v>49602</v>
      </c>
      <c r="D304" s="57" t="s">
        <v>18</v>
      </c>
      <c r="E304" s="8"/>
      <c r="F304" s="7">
        <v>0</v>
      </c>
      <c r="G304" s="6">
        <f t="shared" si="5"/>
        <v>225935428.04999986</v>
      </c>
    </row>
    <row r="305" spans="1:7" ht="63.75" customHeight="1" x14ac:dyDescent="0.25">
      <c r="A305" s="50">
        <v>291</v>
      </c>
      <c r="B305" s="9">
        <v>43028</v>
      </c>
      <c r="C305" s="56">
        <v>49603</v>
      </c>
      <c r="D305" s="11" t="s">
        <v>259</v>
      </c>
      <c r="E305" s="8"/>
      <c r="F305" s="36">
        <v>17093.439999999999</v>
      </c>
      <c r="G305" s="6">
        <f t="shared" si="5"/>
        <v>225918334.60999987</v>
      </c>
    </row>
    <row r="306" spans="1:7" ht="63.75" customHeight="1" x14ac:dyDescent="0.25">
      <c r="A306" s="50">
        <v>292</v>
      </c>
      <c r="B306" s="9">
        <v>43028</v>
      </c>
      <c r="C306" s="56">
        <v>49604</v>
      </c>
      <c r="D306" s="11" t="s">
        <v>260</v>
      </c>
      <c r="E306" s="8"/>
      <c r="F306" s="36">
        <v>11998.15</v>
      </c>
      <c r="G306" s="6">
        <f t="shared" si="5"/>
        <v>225906336.45999986</v>
      </c>
    </row>
    <row r="307" spans="1:7" ht="42" customHeight="1" x14ac:dyDescent="0.25">
      <c r="A307" s="50">
        <v>293</v>
      </c>
      <c r="B307" s="9">
        <v>43028</v>
      </c>
      <c r="C307" s="56">
        <v>49605</v>
      </c>
      <c r="D307" s="57" t="s">
        <v>18</v>
      </c>
      <c r="E307" s="8"/>
      <c r="F307" s="7">
        <v>0</v>
      </c>
      <c r="G307" s="6">
        <f t="shared" si="5"/>
        <v>225906336.45999986</v>
      </c>
    </row>
    <row r="308" spans="1:7" ht="63.75" customHeight="1" x14ac:dyDescent="0.25">
      <c r="A308" s="50">
        <v>294</v>
      </c>
      <c r="B308" s="9">
        <v>43028</v>
      </c>
      <c r="C308" s="56">
        <v>49606</v>
      </c>
      <c r="D308" s="11" t="s">
        <v>261</v>
      </c>
      <c r="E308" s="8"/>
      <c r="F308" s="36">
        <v>19289.91</v>
      </c>
      <c r="G308" s="6">
        <f t="shared" si="5"/>
        <v>225887046.54999986</v>
      </c>
    </row>
    <row r="309" spans="1:7" ht="63.75" customHeight="1" x14ac:dyDescent="0.25">
      <c r="A309" s="50">
        <v>295</v>
      </c>
      <c r="B309" s="9">
        <v>43028</v>
      </c>
      <c r="C309" s="56">
        <v>49607</v>
      </c>
      <c r="D309" s="11" t="s">
        <v>262</v>
      </c>
      <c r="E309" s="8"/>
      <c r="F309" s="36">
        <v>9806.18</v>
      </c>
      <c r="G309" s="6">
        <f t="shared" si="5"/>
        <v>225877240.36999986</v>
      </c>
    </row>
    <row r="310" spans="1:7" ht="63.75" customHeight="1" x14ac:dyDescent="0.25">
      <c r="A310" s="50">
        <v>296</v>
      </c>
      <c r="B310" s="9">
        <v>43028</v>
      </c>
      <c r="C310" s="56">
        <v>49608</v>
      </c>
      <c r="D310" s="11" t="s">
        <v>263</v>
      </c>
      <c r="E310" s="8"/>
      <c r="F310" s="36">
        <v>8629.44</v>
      </c>
      <c r="G310" s="6">
        <f t="shared" si="5"/>
        <v>225868610.92999986</v>
      </c>
    </row>
    <row r="311" spans="1:7" ht="63.75" customHeight="1" x14ac:dyDescent="0.25">
      <c r="A311" s="50">
        <v>297</v>
      </c>
      <c r="B311" s="9">
        <v>43028</v>
      </c>
      <c r="C311" s="63">
        <v>49609</v>
      </c>
      <c r="D311" s="68" t="s">
        <v>18</v>
      </c>
      <c r="E311" s="64"/>
      <c r="F311" s="65">
        <v>0</v>
      </c>
      <c r="G311" s="6">
        <f t="shared" si="5"/>
        <v>225868610.92999986</v>
      </c>
    </row>
    <row r="312" spans="1:7" ht="63.75" customHeight="1" x14ac:dyDescent="0.25">
      <c r="A312" s="50">
        <v>298</v>
      </c>
      <c r="B312" s="9">
        <v>43028</v>
      </c>
      <c r="C312" s="56">
        <v>49610</v>
      </c>
      <c r="D312" s="11" t="s">
        <v>264</v>
      </c>
      <c r="E312" s="8"/>
      <c r="F312" s="36">
        <v>6922.01</v>
      </c>
      <c r="G312" s="6">
        <f t="shared" si="5"/>
        <v>225861688.91999987</v>
      </c>
    </row>
    <row r="313" spans="1:7" ht="63.75" customHeight="1" x14ac:dyDescent="0.25">
      <c r="A313" s="50">
        <v>299</v>
      </c>
      <c r="B313" s="9">
        <v>43028</v>
      </c>
      <c r="C313" s="56">
        <v>49611</v>
      </c>
      <c r="D313" s="57" t="s">
        <v>18</v>
      </c>
      <c r="E313" s="8"/>
      <c r="F313" s="7">
        <v>0</v>
      </c>
      <c r="G313" s="6">
        <f t="shared" si="5"/>
        <v>225861688.91999987</v>
      </c>
    </row>
    <row r="314" spans="1:7" ht="63.75" customHeight="1" x14ac:dyDescent="0.25">
      <c r="A314" s="50">
        <v>300</v>
      </c>
      <c r="B314" s="9">
        <v>43028</v>
      </c>
      <c r="C314" s="56">
        <v>49612</v>
      </c>
      <c r="D314" s="57" t="s">
        <v>18</v>
      </c>
      <c r="E314" s="8"/>
      <c r="F314" s="7">
        <v>0</v>
      </c>
      <c r="G314" s="6">
        <f t="shared" si="5"/>
        <v>225861688.91999987</v>
      </c>
    </row>
    <row r="315" spans="1:7" ht="63.75" customHeight="1" x14ac:dyDescent="0.25">
      <c r="A315" s="50">
        <v>301</v>
      </c>
      <c r="B315" s="9">
        <v>43028</v>
      </c>
      <c r="C315" s="56">
        <v>49613</v>
      </c>
      <c r="D315" s="57" t="s">
        <v>18</v>
      </c>
      <c r="E315" s="8"/>
      <c r="F315" s="7">
        <v>0</v>
      </c>
      <c r="G315" s="6">
        <f t="shared" si="5"/>
        <v>225861688.91999987</v>
      </c>
    </row>
    <row r="316" spans="1:7" ht="78.75" x14ac:dyDescent="0.25">
      <c r="A316" s="50">
        <v>302</v>
      </c>
      <c r="B316" s="9">
        <v>43028</v>
      </c>
      <c r="C316" s="56">
        <v>49614</v>
      </c>
      <c r="D316" s="11" t="s">
        <v>265</v>
      </c>
      <c r="E316" s="8"/>
      <c r="F316" s="36">
        <v>9390.86</v>
      </c>
      <c r="G316" s="6">
        <f t="shared" si="5"/>
        <v>225852298.05999985</v>
      </c>
    </row>
    <row r="317" spans="1:7" ht="63.75" customHeight="1" x14ac:dyDescent="0.25">
      <c r="A317" s="50">
        <v>303</v>
      </c>
      <c r="B317" s="9">
        <v>43028</v>
      </c>
      <c r="C317" s="56">
        <v>49615</v>
      </c>
      <c r="D317" s="57" t="s">
        <v>18</v>
      </c>
      <c r="E317" s="8"/>
      <c r="F317" s="7">
        <v>0</v>
      </c>
      <c r="G317" s="6">
        <f t="shared" si="5"/>
        <v>225852298.05999985</v>
      </c>
    </row>
    <row r="318" spans="1:7" ht="63.75" customHeight="1" x14ac:dyDescent="0.25">
      <c r="A318" s="50">
        <v>304</v>
      </c>
      <c r="B318" s="9">
        <v>43028</v>
      </c>
      <c r="C318" s="56">
        <v>49616</v>
      </c>
      <c r="D318" s="11" t="s">
        <v>266</v>
      </c>
      <c r="E318" s="8"/>
      <c r="F318" s="36">
        <v>8121.43</v>
      </c>
      <c r="G318" s="6">
        <f t="shared" si="5"/>
        <v>225844176.62999985</v>
      </c>
    </row>
    <row r="319" spans="1:7" ht="63.75" customHeight="1" x14ac:dyDescent="0.25">
      <c r="A319" s="50">
        <v>305</v>
      </c>
      <c r="B319" s="9">
        <v>43028</v>
      </c>
      <c r="C319" s="56">
        <v>49617</v>
      </c>
      <c r="D319" s="57" t="s">
        <v>18</v>
      </c>
      <c r="E319" s="8"/>
      <c r="F319" s="7">
        <v>0</v>
      </c>
      <c r="G319" s="6">
        <f t="shared" si="5"/>
        <v>225844176.62999985</v>
      </c>
    </row>
    <row r="320" spans="1:7" ht="63.75" customHeight="1" x14ac:dyDescent="0.25">
      <c r="A320" s="50">
        <v>306</v>
      </c>
      <c r="B320" s="9">
        <v>43028</v>
      </c>
      <c r="C320" s="56">
        <v>49618</v>
      </c>
      <c r="D320" s="57" t="s">
        <v>18</v>
      </c>
      <c r="E320" s="8"/>
      <c r="F320" s="7">
        <v>0</v>
      </c>
      <c r="G320" s="6">
        <f t="shared" si="5"/>
        <v>225844176.62999985</v>
      </c>
    </row>
    <row r="321" spans="1:7" ht="63.75" customHeight="1" x14ac:dyDescent="0.25">
      <c r="A321" s="50">
        <v>307</v>
      </c>
      <c r="B321" s="9">
        <v>43028</v>
      </c>
      <c r="C321" s="56">
        <v>49619</v>
      </c>
      <c r="D321" s="11" t="s">
        <v>267</v>
      </c>
      <c r="E321" s="8"/>
      <c r="F321" s="36">
        <v>13844.02</v>
      </c>
      <c r="G321" s="6">
        <f t="shared" si="5"/>
        <v>225830332.60999984</v>
      </c>
    </row>
    <row r="322" spans="1:7" ht="63.75" customHeight="1" x14ac:dyDescent="0.25">
      <c r="A322" s="50">
        <v>308</v>
      </c>
      <c r="B322" s="9">
        <v>43028</v>
      </c>
      <c r="C322" s="56">
        <v>49620</v>
      </c>
      <c r="D322" s="11" t="s">
        <v>268</v>
      </c>
      <c r="E322" s="8"/>
      <c r="F322" s="36">
        <v>7798.8</v>
      </c>
      <c r="G322" s="6">
        <f t="shared" si="5"/>
        <v>225822533.80999982</v>
      </c>
    </row>
    <row r="323" spans="1:7" ht="63.75" customHeight="1" x14ac:dyDescent="0.25">
      <c r="A323" s="50">
        <v>309</v>
      </c>
      <c r="B323" s="9">
        <v>43028</v>
      </c>
      <c r="C323" s="56">
        <v>49621</v>
      </c>
      <c r="D323" s="11" t="s">
        <v>269</v>
      </c>
      <c r="E323" s="8"/>
      <c r="F323" s="36">
        <v>9690.82</v>
      </c>
      <c r="G323" s="6">
        <f t="shared" si="5"/>
        <v>225812842.98999983</v>
      </c>
    </row>
    <row r="324" spans="1:7" ht="63.75" customHeight="1" x14ac:dyDescent="0.25">
      <c r="A324" s="50">
        <v>310</v>
      </c>
      <c r="B324" s="9">
        <v>43028</v>
      </c>
      <c r="C324" s="56">
        <v>49622</v>
      </c>
      <c r="D324" s="11" t="s">
        <v>270</v>
      </c>
      <c r="E324" s="8"/>
      <c r="F324" s="36">
        <v>13844.02</v>
      </c>
      <c r="G324" s="6">
        <f t="shared" si="5"/>
        <v>225798998.96999982</v>
      </c>
    </row>
    <row r="325" spans="1:7" ht="63.75" customHeight="1" x14ac:dyDescent="0.25">
      <c r="A325" s="50">
        <v>311</v>
      </c>
      <c r="B325" s="9">
        <v>43028</v>
      </c>
      <c r="C325" s="56">
        <v>49623</v>
      </c>
      <c r="D325" s="11" t="s">
        <v>271</v>
      </c>
      <c r="E325" s="8"/>
      <c r="F325" s="36">
        <v>13844.02</v>
      </c>
      <c r="G325" s="6">
        <f t="shared" si="5"/>
        <v>225785154.94999981</v>
      </c>
    </row>
    <row r="326" spans="1:7" ht="63.75" customHeight="1" x14ac:dyDescent="0.25">
      <c r="A326" s="50">
        <v>312</v>
      </c>
      <c r="B326" s="9">
        <v>43028</v>
      </c>
      <c r="C326" s="56">
        <v>49624</v>
      </c>
      <c r="D326" s="57" t="s">
        <v>18</v>
      </c>
      <c r="E326" s="8"/>
      <c r="F326" s="7">
        <v>0</v>
      </c>
      <c r="G326" s="6">
        <f t="shared" si="5"/>
        <v>225785154.94999981</v>
      </c>
    </row>
    <row r="327" spans="1:7" ht="63.75" customHeight="1" x14ac:dyDescent="0.25">
      <c r="A327" s="50">
        <v>313</v>
      </c>
      <c r="B327" s="9">
        <v>43028</v>
      </c>
      <c r="C327" s="56">
        <v>49625</v>
      </c>
      <c r="D327" s="11" t="s">
        <v>272</v>
      </c>
      <c r="E327" s="8"/>
      <c r="F327" s="36">
        <v>10198.43</v>
      </c>
      <c r="G327" s="6">
        <f t="shared" si="5"/>
        <v>225774956.5199998</v>
      </c>
    </row>
    <row r="328" spans="1:7" ht="63.75" customHeight="1" x14ac:dyDescent="0.25">
      <c r="A328" s="50">
        <v>314</v>
      </c>
      <c r="B328" s="9">
        <v>43028</v>
      </c>
      <c r="C328" s="56">
        <v>49626</v>
      </c>
      <c r="D328" s="11" t="s">
        <v>273</v>
      </c>
      <c r="E328" s="8"/>
      <c r="F328" s="36">
        <v>6598.98</v>
      </c>
      <c r="G328" s="6">
        <f t="shared" si="5"/>
        <v>225768357.53999981</v>
      </c>
    </row>
    <row r="329" spans="1:7" ht="63.75" customHeight="1" x14ac:dyDescent="0.25">
      <c r="A329" s="50">
        <v>315</v>
      </c>
      <c r="B329" s="9">
        <v>43028</v>
      </c>
      <c r="C329" s="56">
        <v>49627</v>
      </c>
      <c r="D329" s="11" t="s">
        <v>274</v>
      </c>
      <c r="E329" s="8"/>
      <c r="F329" s="36">
        <v>10152.280000000001</v>
      </c>
      <c r="G329" s="6">
        <f t="shared" si="5"/>
        <v>225758205.25999981</v>
      </c>
    </row>
    <row r="330" spans="1:7" ht="63.75" customHeight="1" x14ac:dyDescent="0.25">
      <c r="A330" s="50">
        <v>316</v>
      </c>
      <c r="B330" s="9">
        <v>43028</v>
      </c>
      <c r="C330" s="56">
        <v>49628</v>
      </c>
      <c r="D330" s="11" t="s">
        <v>275</v>
      </c>
      <c r="E330" s="8"/>
      <c r="F330" s="36">
        <v>11767.42</v>
      </c>
      <c r="G330" s="6">
        <f t="shared" si="5"/>
        <v>225746437.83999982</v>
      </c>
    </row>
    <row r="331" spans="1:7" ht="63.75" customHeight="1" x14ac:dyDescent="0.25">
      <c r="A331" s="50">
        <v>317</v>
      </c>
      <c r="B331" s="9">
        <v>43028</v>
      </c>
      <c r="C331" s="56">
        <v>49629</v>
      </c>
      <c r="D331" s="11" t="s">
        <v>276</v>
      </c>
      <c r="E331" s="8"/>
      <c r="F331" s="36">
        <v>6598.98</v>
      </c>
      <c r="G331" s="6">
        <f t="shared" si="5"/>
        <v>225739838.85999984</v>
      </c>
    </row>
    <row r="332" spans="1:7" ht="63.75" customHeight="1" x14ac:dyDescent="0.25">
      <c r="A332" s="50">
        <v>318</v>
      </c>
      <c r="B332" s="9">
        <v>43028</v>
      </c>
      <c r="C332" s="56">
        <v>49630</v>
      </c>
      <c r="D332" s="11" t="s">
        <v>277</v>
      </c>
      <c r="E332" s="8"/>
      <c r="F332" s="36">
        <v>13844.02</v>
      </c>
      <c r="G332" s="6">
        <f t="shared" si="5"/>
        <v>225725994.83999982</v>
      </c>
    </row>
    <row r="333" spans="1:7" ht="63.75" customHeight="1" x14ac:dyDescent="0.25">
      <c r="A333" s="50">
        <v>319</v>
      </c>
      <c r="B333" s="9">
        <v>43028</v>
      </c>
      <c r="C333" s="56">
        <v>49631</v>
      </c>
      <c r="D333" s="57" t="s">
        <v>18</v>
      </c>
      <c r="E333" s="8"/>
      <c r="F333" s="7">
        <v>0</v>
      </c>
      <c r="G333" s="6">
        <f t="shared" si="5"/>
        <v>225725994.83999982</v>
      </c>
    </row>
    <row r="334" spans="1:7" ht="63.75" customHeight="1" x14ac:dyDescent="0.25">
      <c r="A334" s="50">
        <v>320</v>
      </c>
      <c r="B334" s="9">
        <v>43028</v>
      </c>
      <c r="C334" s="56">
        <v>49632</v>
      </c>
      <c r="D334" s="11" t="s">
        <v>278</v>
      </c>
      <c r="E334" s="8"/>
      <c r="F334" s="62">
        <v>7360.41</v>
      </c>
      <c r="G334" s="6">
        <f t="shared" si="5"/>
        <v>225718634.42999983</v>
      </c>
    </row>
    <row r="335" spans="1:7" ht="63.75" customHeight="1" x14ac:dyDescent="0.25">
      <c r="A335" s="50">
        <v>321</v>
      </c>
      <c r="B335" s="9">
        <v>43028</v>
      </c>
      <c r="C335" s="56">
        <v>49633</v>
      </c>
      <c r="D335" s="11" t="s">
        <v>279</v>
      </c>
      <c r="E335" s="8"/>
      <c r="F335" s="62">
        <v>11998.15</v>
      </c>
      <c r="G335" s="6">
        <f t="shared" si="5"/>
        <v>225706636.27999982</v>
      </c>
    </row>
    <row r="336" spans="1:7" ht="63.75" customHeight="1" x14ac:dyDescent="0.25">
      <c r="A336" s="50">
        <v>322</v>
      </c>
      <c r="B336" s="9">
        <v>43028</v>
      </c>
      <c r="C336" s="56">
        <v>49634</v>
      </c>
      <c r="D336" s="11" t="s">
        <v>280</v>
      </c>
      <c r="E336" s="8"/>
      <c r="F336" s="62">
        <v>17934.830000000002</v>
      </c>
      <c r="G336" s="6">
        <f t="shared" si="5"/>
        <v>225688701.44999981</v>
      </c>
    </row>
    <row r="337" spans="1:7" ht="63.75" customHeight="1" x14ac:dyDescent="0.25">
      <c r="A337" s="50">
        <v>323</v>
      </c>
      <c r="B337" s="9">
        <v>43028</v>
      </c>
      <c r="C337" s="56">
        <v>49635</v>
      </c>
      <c r="D337" s="11" t="s">
        <v>281</v>
      </c>
      <c r="E337" s="8"/>
      <c r="F337" s="62">
        <v>20766.04</v>
      </c>
      <c r="G337" s="6">
        <f t="shared" si="5"/>
        <v>225667935.40999982</v>
      </c>
    </row>
    <row r="338" spans="1:7" ht="63.75" customHeight="1" x14ac:dyDescent="0.25">
      <c r="A338" s="50">
        <v>324</v>
      </c>
      <c r="B338" s="9">
        <v>43028</v>
      </c>
      <c r="C338" s="56">
        <v>49636</v>
      </c>
      <c r="D338" s="11" t="s">
        <v>282</v>
      </c>
      <c r="E338" s="8"/>
      <c r="F338" s="62">
        <v>8306.41</v>
      </c>
      <c r="G338" s="6">
        <f t="shared" si="5"/>
        <v>225659628.99999982</v>
      </c>
    </row>
    <row r="339" spans="1:7" ht="63.75" customHeight="1" x14ac:dyDescent="0.25">
      <c r="A339" s="50">
        <v>325</v>
      </c>
      <c r="B339" s="9">
        <v>43028</v>
      </c>
      <c r="C339" s="56">
        <v>49637</v>
      </c>
      <c r="D339" s="11" t="s">
        <v>296</v>
      </c>
      <c r="E339" s="8"/>
      <c r="F339" s="62">
        <v>29525.439999999999</v>
      </c>
      <c r="G339" s="6">
        <f t="shared" si="5"/>
        <v>225630103.55999982</v>
      </c>
    </row>
    <row r="340" spans="1:7" ht="63.75" customHeight="1" x14ac:dyDescent="0.25">
      <c r="A340" s="50">
        <v>326</v>
      </c>
      <c r="B340" s="9">
        <v>43028</v>
      </c>
      <c r="C340" s="56">
        <v>49638</v>
      </c>
      <c r="D340" s="11" t="s">
        <v>18</v>
      </c>
      <c r="E340" s="8"/>
      <c r="F340" s="62">
        <v>0</v>
      </c>
      <c r="G340" s="6">
        <f t="shared" si="5"/>
        <v>225630103.55999982</v>
      </c>
    </row>
    <row r="341" spans="1:7" ht="63.75" customHeight="1" x14ac:dyDescent="0.25">
      <c r="A341" s="50">
        <v>327</v>
      </c>
      <c r="B341" s="9">
        <v>43028</v>
      </c>
      <c r="C341" s="56">
        <v>49639</v>
      </c>
      <c r="D341" s="57" t="s">
        <v>18</v>
      </c>
      <c r="E341" s="8"/>
      <c r="F341" s="7">
        <v>0</v>
      </c>
      <c r="G341" s="6">
        <f t="shared" ref="G341:G374" si="6">+G340+E341-F341</f>
        <v>225630103.55999982</v>
      </c>
    </row>
    <row r="342" spans="1:7" ht="63.75" customHeight="1" x14ac:dyDescent="0.25">
      <c r="A342" s="50">
        <v>328</v>
      </c>
      <c r="B342" s="9">
        <v>43028</v>
      </c>
      <c r="C342" s="56">
        <v>49640</v>
      </c>
      <c r="D342" s="11" t="s">
        <v>283</v>
      </c>
      <c r="E342" s="8"/>
      <c r="F342" s="36">
        <v>15750</v>
      </c>
      <c r="G342" s="6">
        <f t="shared" si="6"/>
        <v>225614353.55999982</v>
      </c>
    </row>
    <row r="343" spans="1:7" ht="63.75" customHeight="1" x14ac:dyDescent="0.25">
      <c r="A343" s="50">
        <v>329</v>
      </c>
      <c r="B343" s="9">
        <v>43028</v>
      </c>
      <c r="C343" s="56">
        <v>49641</v>
      </c>
      <c r="D343" s="11" t="s">
        <v>284</v>
      </c>
      <c r="E343" s="8"/>
      <c r="F343" s="36">
        <v>15750</v>
      </c>
      <c r="G343" s="6">
        <f t="shared" si="6"/>
        <v>225598603.55999982</v>
      </c>
    </row>
    <row r="344" spans="1:7" ht="63.75" customHeight="1" x14ac:dyDescent="0.25">
      <c r="A344" s="50">
        <v>330</v>
      </c>
      <c r="B344" s="9">
        <v>43028</v>
      </c>
      <c r="C344" s="37" t="s">
        <v>285</v>
      </c>
      <c r="D344" s="11" t="s">
        <v>288</v>
      </c>
      <c r="E344" s="8"/>
      <c r="F344" s="36">
        <v>4740.37</v>
      </c>
      <c r="G344" s="6">
        <f t="shared" si="6"/>
        <v>225593863.18999982</v>
      </c>
    </row>
    <row r="345" spans="1:7" ht="63.75" customHeight="1" x14ac:dyDescent="0.25">
      <c r="A345" s="50">
        <v>331</v>
      </c>
      <c r="B345" s="9">
        <v>43028</v>
      </c>
      <c r="C345" s="37" t="s">
        <v>286</v>
      </c>
      <c r="D345" s="11" t="s">
        <v>289</v>
      </c>
      <c r="E345" s="8"/>
      <c r="F345" s="36">
        <v>396.81</v>
      </c>
      <c r="G345" s="6">
        <f t="shared" si="6"/>
        <v>225593466.37999982</v>
      </c>
    </row>
    <row r="346" spans="1:7" ht="63.75" customHeight="1" x14ac:dyDescent="0.25">
      <c r="A346" s="50">
        <v>332</v>
      </c>
      <c r="B346" s="9">
        <v>43028</v>
      </c>
      <c r="C346" s="37" t="s">
        <v>287</v>
      </c>
      <c r="D346" s="11" t="s">
        <v>290</v>
      </c>
      <c r="E346" s="8"/>
      <c r="F346" s="36">
        <v>2374.9499999999998</v>
      </c>
      <c r="G346" s="6">
        <f t="shared" si="6"/>
        <v>225591091.42999983</v>
      </c>
    </row>
    <row r="347" spans="1:7" ht="63.75" customHeight="1" x14ac:dyDescent="0.25">
      <c r="A347" s="50">
        <v>333</v>
      </c>
      <c r="B347" s="51">
        <v>43031</v>
      </c>
      <c r="C347" s="56">
        <v>49642</v>
      </c>
      <c r="D347" s="11" t="s">
        <v>291</v>
      </c>
      <c r="E347" s="8"/>
      <c r="F347" s="36">
        <v>9390.86</v>
      </c>
      <c r="G347" s="6">
        <f t="shared" si="6"/>
        <v>225581700.56999981</v>
      </c>
    </row>
    <row r="348" spans="1:7" ht="63.75" customHeight="1" x14ac:dyDescent="0.25">
      <c r="A348" s="50">
        <v>334</v>
      </c>
      <c r="B348" s="51">
        <v>43031</v>
      </c>
      <c r="C348" s="56">
        <v>49643</v>
      </c>
      <c r="D348" s="11" t="s">
        <v>292</v>
      </c>
      <c r="E348" s="8"/>
      <c r="F348" s="36">
        <v>13844.02</v>
      </c>
      <c r="G348" s="6">
        <f t="shared" si="6"/>
        <v>225567856.5499998</v>
      </c>
    </row>
    <row r="349" spans="1:7" ht="63.75" customHeight="1" x14ac:dyDescent="0.25">
      <c r="A349" s="50">
        <v>335</v>
      </c>
      <c r="B349" s="51">
        <v>43031</v>
      </c>
      <c r="C349" s="56">
        <v>49644</v>
      </c>
      <c r="D349" s="11" t="s">
        <v>194</v>
      </c>
      <c r="E349" s="8"/>
      <c r="F349" s="36">
        <v>5191.51</v>
      </c>
      <c r="G349" s="6">
        <f t="shared" si="6"/>
        <v>225562665.03999981</v>
      </c>
    </row>
    <row r="350" spans="1:7" ht="63.75" customHeight="1" x14ac:dyDescent="0.25">
      <c r="A350" s="50">
        <v>336</v>
      </c>
      <c r="B350" s="51">
        <v>43031</v>
      </c>
      <c r="C350" s="56">
        <v>49645</v>
      </c>
      <c r="D350" s="11" t="s">
        <v>202</v>
      </c>
      <c r="E350" s="8"/>
      <c r="F350" s="36">
        <v>13382.56</v>
      </c>
      <c r="G350" s="6">
        <f t="shared" si="6"/>
        <v>225549282.47999981</v>
      </c>
    </row>
    <row r="351" spans="1:7" ht="63.75" customHeight="1" x14ac:dyDescent="0.25">
      <c r="A351" s="50">
        <v>337</v>
      </c>
      <c r="B351" s="51">
        <v>43031</v>
      </c>
      <c r="C351" s="56">
        <v>49646</v>
      </c>
      <c r="D351" s="11" t="s">
        <v>293</v>
      </c>
      <c r="E351" s="8"/>
      <c r="F351" s="36">
        <v>8883.25</v>
      </c>
      <c r="G351" s="6">
        <f t="shared" si="6"/>
        <v>225540399.22999981</v>
      </c>
    </row>
    <row r="352" spans="1:7" ht="63.75" customHeight="1" x14ac:dyDescent="0.25">
      <c r="A352" s="50">
        <v>338</v>
      </c>
      <c r="B352" s="51">
        <v>43031</v>
      </c>
      <c r="C352" s="56">
        <v>49647</v>
      </c>
      <c r="D352" s="11" t="s">
        <v>294</v>
      </c>
      <c r="E352" s="8"/>
      <c r="F352" s="36">
        <v>174553.5</v>
      </c>
      <c r="G352" s="6">
        <f t="shared" si="6"/>
        <v>225365845.72999981</v>
      </c>
    </row>
    <row r="353" spans="1:7" ht="63.75" customHeight="1" x14ac:dyDescent="0.25">
      <c r="A353" s="50">
        <v>339</v>
      </c>
      <c r="B353" s="51">
        <v>43031</v>
      </c>
      <c r="C353" s="56">
        <v>49648</v>
      </c>
      <c r="D353" s="11" t="s">
        <v>295</v>
      </c>
      <c r="E353" s="8"/>
      <c r="F353" s="36">
        <v>60325.56</v>
      </c>
      <c r="G353" s="6">
        <f t="shared" si="6"/>
        <v>225305520.16999981</v>
      </c>
    </row>
    <row r="354" spans="1:7" ht="63.75" customHeight="1" x14ac:dyDescent="0.25">
      <c r="A354" s="50">
        <v>340</v>
      </c>
      <c r="B354" s="51">
        <v>43032</v>
      </c>
      <c r="C354" s="56">
        <v>49649</v>
      </c>
      <c r="D354" s="11" t="s">
        <v>297</v>
      </c>
      <c r="E354" s="8"/>
      <c r="F354" s="36">
        <v>1500</v>
      </c>
      <c r="G354" s="6">
        <f t="shared" si="6"/>
        <v>225304020.16999981</v>
      </c>
    </row>
    <row r="355" spans="1:7" ht="63.75" customHeight="1" x14ac:dyDescent="0.25">
      <c r="A355" s="50">
        <v>341</v>
      </c>
      <c r="B355" s="51">
        <v>43032</v>
      </c>
      <c r="C355" s="58">
        <v>49650</v>
      </c>
      <c r="D355" s="11" t="s">
        <v>298</v>
      </c>
      <c r="E355" s="59"/>
      <c r="F355" s="36">
        <v>29336.79</v>
      </c>
      <c r="G355" s="6">
        <f t="shared" si="6"/>
        <v>225274683.37999982</v>
      </c>
    </row>
    <row r="356" spans="1:7" ht="63.75" customHeight="1" x14ac:dyDescent="0.25">
      <c r="A356" s="50">
        <v>342</v>
      </c>
      <c r="B356" s="51">
        <v>43032</v>
      </c>
      <c r="C356" s="58">
        <v>49651</v>
      </c>
      <c r="D356" s="11" t="s">
        <v>299</v>
      </c>
      <c r="E356" s="59"/>
      <c r="F356" s="36">
        <v>11305.95</v>
      </c>
      <c r="G356" s="6">
        <f t="shared" si="6"/>
        <v>225263377.42999983</v>
      </c>
    </row>
    <row r="357" spans="1:7" ht="63.75" customHeight="1" x14ac:dyDescent="0.25">
      <c r="A357" s="50">
        <v>343</v>
      </c>
      <c r="B357" s="51">
        <v>43032</v>
      </c>
      <c r="C357" s="56">
        <v>49652</v>
      </c>
      <c r="D357" s="11" t="s">
        <v>300</v>
      </c>
      <c r="E357" s="8"/>
      <c r="F357" s="36">
        <v>11596.14</v>
      </c>
      <c r="G357" s="6">
        <f t="shared" si="6"/>
        <v>225251781.28999984</v>
      </c>
    </row>
    <row r="358" spans="1:7" ht="63.75" customHeight="1" x14ac:dyDescent="0.25">
      <c r="A358" s="50">
        <v>344</v>
      </c>
      <c r="B358" s="51">
        <v>43032</v>
      </c>
      <c r="C358" s="58">
        <v>49653</v>
      </c>
      <c r="D358" s="11" t="s">
        <v>301</v>
      </c>
      <c r="E358" s="59"/>
      <c r="F358" s="36">
        <v>364008.33</v>
      </c>
      <c r="G358" s="6">
        <f t="shared" si="6"/>
        <v>224887772.95999983</v>
      </c>
    </row>
    <row r="359" spans="1:7" ht="63.75" customHeight="1" x14ac:dyDescent="0.25">
      <c r="A359" s="50">
        <v>345</v>
      </c>
      <c r="B359" s="51">
        <v>43033</v>
      </c>
      <c r="C359" s="56">
        <v>49654</v>
      </c>
      <c r="D359" s="67" t="s">
        <v>302</v>
      </c>
      <c r="E359" s="8"/>
      <c r="F359" s="36">
        <v>195641.66</v>
      </c>
      <c r="G359" s="6">
        <f t="shared" si="6"/>
        <v>224692131.29999983</v>
      </c>
    </row>
    <row r="360" spans="1:7" ht="63.75" customHeight="1" x14ac:dyDescent="0.25">
      <c r="A360" s="50">
        <v>346</v>
      </c>
      <c r="B360" s="51">
        <v>43033</v>
      </c>
      <c r="C360" s="56">
        <v>49655</v>
      </c>
      <c r="D360" s="67" t="s">
        <v>303</v>
      </c>
      <c r="E360" s="8"/>
      <c r="F360" s="36">
        <v>317062.5</v>
      </c>
      <c r="G360" s="6">
        <f t="shared" si="6"/>
        <v>224375068.79999983</v>
      </c>
    </row>
    <row r="361" spans="1:7" ht="63.75" customHeight="1" x14ac:dyDescent="0.25">
      <c r="A361" s="50">
        <v>347</v>
      </c>
      <c r="B361" s="51">
        <v>43033</v>
      </c>
      <c r="C361" s="58">
        <v>49656</v>
      </c>
      <c r="D361" s="67" t="s">
        <v>304</v>
      </c>
      <c r="E361" s="59"/>
      <c r="F361" s="36">
        <v>25533.09</v>
      </c>
      <c r="G361" s="6">
        <f t="shared" si="6"/>
        <v>224349535.70999983</v>
      </c>
    </row>
    <row r="362" spans="1:7" ht="63.75" customHeight="1" x14ac:dyDescent="0.25">
      <c r="A362" s="50">
        <v>348</v>
      </c>
      <c r="B362" s="51">
        <v>43033</v>
      </c>
      <c r="C362" s="56">
        <v>49657</v>
      </c>
      <c r="D362" s="67" t="s">
        <v>305</v>
      </c>
      <c r="E362" s="8"/>
      <c r="F362" s="36">
        <v>15000</v>
      </c>
      <c r="G362" s="6">
        <f t="shared" si="6"/>
        <v>224334535.70999983</v>
      </c>
    </row>
    <row r="363" spans="1:7" ht="63.75" customHeight="1" x14ac:dyDescent="0.25">
      <c r="A363" s="50">
        <v>349</v>
      </c>
      <c r="B363" s="51">
        <v>43033</v>
      </c>
      <c r="C363" s="58">
        <v>49658</v>
      </c>
      <c r="D363" s="55" t="s">
        <v>336</v>
      </c>
      <c r="E363" s="59"/>
      <c r="F363" s="60">
        <v>65000</v>
      </c>
      <c r="G363" s="6">
        <f t="shared" si="6"/>
        <v>224269535.70999983</v>
      </c>
    </row>
    <row r="364" spans="1:7" ht="63.75" customHeight="1" x14ac:dyDescent="0.25">
      <c r="A364" s="50">
        <v>350</v>
      </c>
      <c r="B364" s="51">
        <v>43033</v>
      </c>
      <c r="C364" s="58">
        <v>49659</v>
      </c>
      <c r="D364" s="11" t="s">
        <v>306</v>
      </c>
      <c r="E364" s="59"/>
      <c r="F364" s="66">
        <v>95338.98</v>
      </c>
      <c r="G364" s="6">
        <f t="shared" si="6"/>
        <v>224174196.72999984</v>
      </c>
    </row>
    <row r="365" spans="1:7" ht="63.75" customHeight="1" x14ac:dyDescent="0.25">
      <c r="A365" s="50">
        <v>351</v>
      </c>
      <c r="B365" s="51">
        <v>43033</v>
      </c>
      <c r="C365" s="37" t="s">
        <v>307</v>
      </c>
      <c r="D365" s="11" t="s">
        <v>309</v>
      </c>
      <c r="E365" s="8"/>
      <c r="F365" s="36">
        <v>58500</v>
      </c>
      <c r="G365" s="6">
        <f t="shared" si="6"/>
        <v>224115696.72999984</v>
      </c>
    </row>
    <row r="366" spans="1:7" ht="63.75" customHeight="1" x14ac:dyDescent="0.25">
      <c r="A366" s="50">
        <v>352</v>
      </c>
      <c r="B366" s="51">
        <v>43033</v>
      </c>
      <c r="C366" s="37" t="s">
        <v>308</v>
      </c>
      <c r="D366" s="11" t="s">
        <v>310</v>
      </c>
      <c r="E366" s="8"/>
      <c r="F366" s="36">
        <v>10530.97</v>
      </c>
      <c r="G366" s="6">
        <f t="shared" si="6"/>
        <v>224105165.75999984</v>
      </c>
    </row>
    <row r="367" spans="1:7" ht="63.75" customHeight="1" x14ac:dyDescent="0.25">
      <c r="A367" s="50">
        <v>353</v>
      </c>
      <c r="B367" s="51">
        <v>43034</v>
      </c>
      <c r="C367" s="56">
        <v>49660</v>
      </c>
      <c r="D367" s="11" t="s">
        <v>311</v>
      </c>
      <c r="E367" s="8"/>
      <c r="F367" s="36">
        <v>25568.65</v>
      </c>
      <c r="G367" s="6">
        <f t="shared" si="6"/>
        <v>224079597.10999984</v>
      </c>
    </row>
    <row r="368" spans="1:7" ht="63.75" customHeight="1" x14ac:dyDescent="0.25">
      <c r="A368" s="50">
        <v>354</v>
      </c>
      <c r="B368" s="51">
        <v>43034</v>
      </c>
      <c r="C368" s="56">
        <v>49661</v>
      </c>
      <c r="D368" s="11" t="s">
        <v>312</v>
      </c>
      <c r="E368" s="8"/>
      <c r="F368" s="36">
        <v>11084982.76</v>
      </c>
      <c r="G368" s="6">
        <f t="shared" si="6"/>
        <v>212994614.34999985</v>
      </c>
    </row>
    <row r="369" spans="1:7" ht="63.75" customHeight="1" x14ac:dyDescent="0.25">
      <c r="A369" s="50">
        <v>355</v>
      </c>
      <c r="B369" s="51">
        <v>43035</v>
      </c>
      <c r="C369" s="56">
        <v>49662</v>
      </c>
      <c r="D369" s="11" t="s">
        <v>313</v>
      </c>
      <c r="E369" s="8"/>
      <c r="F369" s="36">
        <v>494959.5</v>
      </c>
      <c r="G369" s="6">
        <f t="shared" si="6"/>
        <v>212499654.84999985</v>
      </c>
    </row>
    <row r="370" spans="1:7" ht="63.75" customHeight="1" x14ac:dyDescent="0.25">
      <c r="A370" s="50">
        <v>356</v>
      </c>
      <c r="B370" s="51">
        <v>43035</v>
      </c>
      <c r="C370" s="56">
        <v>49663</v>
      </c>
      <c r="D370" s="11" t="s">
        <v>314</v>
      </c>
      <c r="E370" s="8"/>
      <c r="F370" s="36">
        <v>2674283.77</v>
      </c>
      <c r="G370" s="6">
        <f t="shared" si="6"/>
        <v>209825371.07999983</v>
      </c>
    </row>
    <row r="371" spans="1:7" ht="63.75" customHeight="1" x14ac:dyDescent="0.25">
      <c r="A371" s="50">
        <v>357</v>
      </c>
      <c r="B371" s="51">
        <v>43035</v>
      </c>
      <c r="C371" s="56">
        <v>49664</v>
      </c>
      <c r="D371" s="11" t="s">
        <v>315</v>
      </c>
      <c r="E371" s="8"/>
      <c r="F371" s="36">
        <v>70265.63</v>
      </c>
      <c r="G371" s="6">
        <f t="shared" si="6"/>
        <v>209755105.44999984</v>
      </c>
    </row>
    <row r="372" spans="1:7" ht="15.75" x14ac:dyDescent="0.25">
      <c r="A372" s="50">
        <v>358</v>
      </c>
      <c r="B372" s="51">
        <v>43038</v>
      </c>
      <c r="C372" s="56">
        <v>49665</v>
      </c>
      <c r="D372" s="11" t="s">
        <v>18</v>
      </c>
      <c r="E372" s="8"/>
      <c r="F372" s="36">
        <v>0</v>
      </c>
      <c r="G372" s="6">
        <f t="shared" si="6"/>
        <v>209755105.44999984</v>
      </c>
    </row>
    <row r="373" spans="1:7" ht="15.75" x14ac:dyDescent="0.25">
      <c r="A373" s="50">
        <v>359</v>
      </c>
      <c r="B373" s="51">
        <v>43038</v>
      </c>
      <c r="C373" s="56">
        <v>49666</v>
      </c>
      <c r="D373" s="11" t="s">
        <v>18</v>
      </c>
      <c r="E373" s="8"/>
      <c r="F373" s="36">
        <v>0</v>
      </c>
      <c r="G373" s="6">
        <f t="shared" si="6"/>
        <v>209755105.44999984</v>
      </c>
    </row>
    <row r="374" spans="1:7" ht="78.75" x14ac:dyDescent="0.25">
      <c r="A374" s="50">
        <v>360</v>
      </c>
      <c r="B374" s="51">
        <v>43038</v>
      </c>
      <c r="C374" s="70" t="s">
        <v>316</v>
      </c>
      <c r="D374" s="67" t="s">
        <v>317</v>
      </c>
      <c r="E374" s="8"/>
      <c r="F374" s="36">
        <v>207147.5</v>
      </c>
      <c r="G374" s="6">
        <f t="shared" si="6"/>
        <v>209547957.94999984</v>
      </c>
    </row>
    <row r="375" spans="1:7" ht="16.5" thickBot="1" x14ac:dyDescent="0.3">
      <c r="A375" s="4"/>
      <c r="B375" s="5"/>
      <c r="C375" s="61"/>
      <c r="D375" s="69"/>
      <c r="E375" s="3"/>
      <c r="F375" s="54"/>
      <c r="G375" s="2"/>
    </row>
    <row r="376" spans="1:7" ht="18.75" x14ac:dyDescent="0.3">
      <c r="B376" s="1"/>
      <c r="C376" s="1"/>
      <c r="D376" s="1"/>
      <c r="E376" s="1"/>
      <c r="F376" s="1"/>
      <c r="G376" s="1"/>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 workbookViewId="0">
      <selection activeCell="J12" sqref="J12"/>
    </sheetView>
  </sheetViews>
  <sheetFormatPr baseColWidth="10" defaultRowHeight="15" x14ac:dyDescent="0.25"/>
  <cols>
    <col min="1" max="1" width="3.7109375" customWidth="1"/>
    <col min="3" max="3" width="12.7109375" customWidth="1"/>
    <col min="4" max="4" width="18" customWidth="1"/>
    <col min="5" max="5" width="17.7109375" customWidth="1"/>
    <col min="6" max="6" width="16.5703125" customWidth="1"/>
    <col min="7" max="7" width="17.28515625" customWidth="1"/>
  </cols>
  <sheetData>
    <row r="1" spans="1:7" ht="26.25" customHeight="1" x14ac:dyDescent="0.25">
      <c r="A1" s="214" t="s">
        <v>14</v>
      </c>
      <c r="B1" s="214"/>
      <c r="C1" s="214"/>
      <c r="D1" s="214"/>
      <c r="E1" s="214"/>
      <c r="F1" s="214"/>
      <c r="G1" s="214"/>
    </row>
    <row r="2" spans="1:7" ht="24.75" customHeight="1" x14ac:dyDescent="0.25">
      <c r="A2" s="212" t="s">
        <v>13</v>
      </c>
      <c r="B2" s="212"/>
      <c r="C2" s="212"/>
      <c r="D2" s="212"/>
      <c r="E2" s="212"/>
      <c r="F2" s="212"/>
      <c r="G2" s="212"/>
    </row>
    <row r="3" spans="1:7" ht="25.5" customHeight="1" x14ac:dyDescent="0.25">
      <c r="A3" s="212" t="s">
        <v>323</v>
      </c>
      <c r="B3" s="212"/>
      <c r="C3" s="212"/>
      <c r="D3" s="212"/>
      <c r="E3" s="212"/>
      <c r="F3" s="212"/>
      <c r="G3" s="212"/>
    </row>
    <row r="4" spans="1:7" ht="22.5" customHeight="1" thickBot="1" x14ac:dyDescent="0.3">
      <c r="A4" s="213"/>
      <c r="B4" s="213"/>
      <c r="C4" s="213"/>
      <c r="D4" s="213"/>
      <c r="E4" s="213"/>
      <c r="F4" s="213"/>
      <c r="G4" s="213"/>
    </row>
    <row r="5" spans="1:7" x14ac:dyDescent="0.25">
      <c r="A5" s="215"/>
      <c r="B5" s="218" t="s">
        <v>322</v>
      </c>
      <c r="C5" s="219"/>
      <c r="D5" s="219"/>
      <c r="E5" s="219"/>
      <c r="F5" s="219"/>
      <c r="G5" s="220"/>
    </row>
    <row r="6" spans="1:7" ht="15.75" thickBot="1" x14ac:dyDescent="0.3">
      <c r="A6" s="216"/>
      <c r="B6" s="221"/>
      <c r="C6" s="222"/>
      <c r="D6" s="222"/>
      <c r="E6" s="222"/>
      <c r="F6" s="222"/>
      <c r="G6" s="223"/>
    </row>
    <row r="7" spans="1:7" x14ac:dyDescent="0.25">
      <c r="A7" s="216"/>
      <c r="B7" s="218" t="s">
        <v>11</v>
      </c>
      <c r="C7" s="219"/>
      <c r="D7" s="219"/>
      <c r="E7" s="219"/>
      <c r="F7" s="220"/>
      <c r="G7" s="224">
        <v>3924336.77</v>
      </c>
    </row>
    <row r="8" spans="1:7" ht="15.75" thickBot="1" x14ac:dyDescent="0.3">
      <c r="A8" s="216"/>
      <c r="B8" s="221"/>
      <c r="C8" s="222"/>
      <c r="D8" s="222"/>
      <c r="E8" s="222"/>
      <c r="F8" s="223"/>
      <c r="G8" s="225"/>
    </row>
    <row r="9" spans="1:7" x14ac:dyDescent="0.25">
      <c r="A9" s="216"/>
      <c r="B9" s="226" t="s">
        <v>10</v>
      </c>
      <c r="C9" s="228" t="s">
        <v>321</v>
      </c>
      <c r="D9" s="218" t="s">
        <v>8</v>
      </c>
      <c r="E9" s="226" t="s">
        <v>7</v>
      </c>
      <c r="F9" s="226" t="s">
        <v>6</v>
      </c>
      <c r="G9" s="226" t="s">
        <v>5</v>
      </c>
    </row>
    <row r="10" spans="1:7" ht="15.75" thickBot="1" x14ac:dyDescent="0.3">
      <c r="A10" s="217"/>
      <c r="B10" s="227"/>
      <c r="C10" s="229"/>
      <c r="D10" s="221"/>
      <c r="E10" s="227"/>
      <c r="F10" s="227"/>
      <c r="G10" s="227"/>
    </row>
    <row r="11" spans="1:7" ht="30" customHeight="1" x14ac:dyDescent="0.25">
      <c r="A11" s="116">
        <v>1</v>
      </c>
      <c r="B11" s="117">
        <v>43010</v>
      </c>
      <c r="C11" s="118"/>
      <c r="D11" s="119" t="s">
        <v>319</v>
      </c>
      <c r="E11" s="120">
        <v>331303.76</v>
      </c>
      <c r="F11" s="120"/>
      <c r="G11" s="121">
        <f>+G7+E11-F11</f>
        <v>4255640.53</v>
      </c>
    </row>
    <row r="12" spans="1:7" ht="29.25" customHeight="1" x14ac:dyDescent="0.25">
      <c r="A12" s="116">
        <v>2</v>
      </c>
      <c r="B12" s="122">
        <v>43010</v>
      </c>
      <c r="C12" s="123"/>
      <c r="D12" s="124" t="s">
        <v>318</v>
      </c>
      <c r="E12" s="125"/>
      <c r="F12" s="125">
        <v>19425</v>
      </c>
      <c r="G12" s="126">
        <f t="shared" ref="G12:G40" si="0">+G11+E12-F12</f>
        <v>4236215.53</v>
      </c>
    </row>
    <row r="13" spans="1:7" ht="33" customHeight="1" x14ac:dyDescent="0.25">
      <c r="A13" s="116">
        <v>3</v>
      </c>
      <c r="B13" s="122">
        <v>43011</v>
      </c>
      <c r="C13" s="123"/>
      <c r="D13" s="124" t="s">
        <v>319</v>
      </c>
      <c r="E13" s="125">
        <v>105750.75</v>
      </c>
      <c r="F13" s="125"/>
      <c r="G13" s="126">
        <f t="shared" si="0"/>
        <v>4341966.28</v>
      </c>
    </row>
    <row r="14" spans="1:7" ht="30" customHeight="1" x14ac:dyDescent="0.25">
      <c r="A14" s="127">
        <v>4</v>
      </c>
      <c r="B14" s="122">
        <v>43012</v>
      </c>
      <c r="C14" s="128"/>
      <c r="D14" s="128" t="s">
        <v>319</v>
      </c>
      <c r="E14" s="129">
        <v>118804.2</v>
      </c>
      <c r="F14" s="128"/>
      <c r="G14" s="126">
        <f t="shared" si="0"/>
        <v>4460770.4800000004</v>
      </c>
    </row>
    <row r="15" spans="1:7" ht="28.5" customHeight="1" x14ac:dyDescent="0.25">
      <c r="A15" s="130">
        <v>5</v>
      </c>
      <c r="B15" s="122">
        <v>43012</v>
      </c>
      <c r="C15" s="128"/>
      <c r="D15" s="128" t="s">
        <v>318</v>
      </c>
      <c r="E15" s="128"/>
      <c r="F15" s="129">
        <v>102431.06</v>
      </c>
      <c r="G15" s="126">
        <f t="shared" si="0"/>
        <v>4358339.4200000009</v>
      </c>
    </row>
    <row r="16" spans="1:7" ht="29.25" customHeight="1" x14ac:dyDescent="0.25">
      <c r="A16" s="130">
        <v>6</v>
      </c>
      <c r="B16" s="122">
        <v>43013</v>
      </c>
      <c r="C16" s="128"/>
      <c r="D16" s="128" t="s">
        <v>319</v>
      </c>
      <c r="E16" s="129">
        <v>348278.9</v>
      </c>
      <c r="F16" s="128"/>
      <c r="G16" s="126">
        <f t="shared" si="0"/>
        <v>4706618.3200000012</v>
      </c>
    </row>
    <row r="17" spans="1:7" ht="27" customHeight="1" x14ac:dyDescent="0.25">
      <c r="A17" s="130">
        <v>7</v>
      </c>
      <c r="B17" s="122">
        <v>43014</v>
      </c>
      <c r="C17" s="128"/>
      <c r="D17" s="128" t="s">
        <v>319</v>
      </c>
      <c r="E17" s="129">
        <v>91529.02</v>
      </c>
      <c r="F17" s="128"/>
      <c r="G17" s="126">
        <f t="shared" si="0"/>
        <v>4798147.3400000008</v>
      </c>
    </row>
    <row r="18" spans="1:7" ht="30.75" customHeight="1" x14ac:dyDescent="0.25">
      <c r="A18" s="130">
        <v>8</v>
      </c>
      <c r="B18" s="122">
        <v>43014</v>
      </c>
      <c r="C18" s="128"/>
      <c r="D18" s="128" t="s">
        <v>318</v>
      </c>
      <c r="E18" s="128"/>
      <c r="F18" s="129">
        <v>29.2</v>
      </c>
      <c r="G18" s="126">
        <f t="shared" si="0"/>
        <v>4798118.1400000006</v>
      </c>
    </row>
    <row r="19" spans="1:7" ht="28.5" customHeight="1" x14ac:dyDescent="0.25">
      <c r="A19" s="130">
        <v>9</v>
      </c>
      <c r="B19" s="122">
        <v>43017</v>
      </c>
      <c r="C19" s="128"/>
      <c r="D19" s="128" t="s">
        <v>319</v>
      </c>
      <c r="E19" s="129">
        <v>1622889.45</v>
      </c>
      <c r="F19" s="128"/>
      <c r="G19" s="126">
        <f t="shared" si="0"/>
        <v>6421007.5900000008</v>
      </c>
    </row>
    <row r="20" spans="1:7" ht="30.75" customHeight="1" x14ac:dyDescent="0.25">
      <c r="A20" s="130">
        <v>10</v>
      </c>
      <c r="B20" s="122">
        <v>43018</v>
      </c>
      <c r="C20" s="128"/>
      <c r="D20" s="128" t="s">
        <v>319</v>
      </c>
      <c r="E20" s="129">
        <v>124429.14</v>
      </c>
      <c r="F20" s="128"/>
      <c r="G20" s="126">
        <f t="shared" si="0"/>
        <v>6545436.7300000004</v>
      </c>
    </row>
    <row r="21" spans="1:7" ht="33" customHeight="1" x14ac:dyDescent="0.25">
      <c r="A21" s="130">
        <v>11</v>
      </c>
      <c r="B21" s="122">
        <v>43019</v>
      </c>
      <c r="C21" s="128"/>
      <c r="D21" s="128" t="s">
        <v>319</v>
      </c>
      <c r="E21" s="129">
        <v>1431674.72</v>
      </c>
      <c r="F21" s="128"/>
      <c r="G21" s="126">
        <f t="shared" si="0"/>
        <v>7977111.4500000002</v>
      </c>
    </row>
    <row r="22" spans="1:7" ht="34.5" customHeight="1" x14ac:dyDescent="0.25">
      <c r="A22" s="130">
        <v>12</v>
      </c>
      <c r="B22" s="122">
        <v>43019</v>
      </c>
      <c r="C22" s="128"/>
      <c r="D22" s="128" t="s">
        <v>318</v>
      </c>
      <c r="E22" s="128"/>
      <c r="F22" s="129">
        <v>9989.9500000000007</v>
      </c>
      <c r="G22" s="126">
        <f t="shared" si="0"/>
        <v>7967121.5</v>
      </c>
    </row>
    <row r="23" spans="1:7" ht="33.75" customHeight="1" x14ac:dyDescent="0.25">
      <c r="A23" s="130">
        <v>13</v>
      </c>
      <c r="B23" s="122">
        <v>43020</v>
      </c>
      <c r="C23" s="128"/>
      <c r="D23" s="128" t="s">
        <v>319</v>
      </c>
      <c r="E23" s="129">
        <v>466513.46</v>
      </c>
      <c r="F23" s="128"/>
      <c r="G23" s="126">
        <f t="shared" si="0"/>
        <v>8433634.9600000009</v>
      </c>
    </row>
    <row r="24" spans="1:7" ht="33.75" customHeight="1" x14ac:dyDescent="0.25">
      <c r="A24" s="130">
        <v>14</v>
      </c>
      <c r="B24" s="122">
        <v>43021</v>
      </c>
      <c r="C24" s="128"/>
      <c r="D24" s="128" t="s">
        <v>319</v>
      </c>
      <c r="E24" s="129">
        <v>1368628.45</v>
      </c>
      <c r="F24" s="128"/>
      <c r="G24" s="126">
        <f t="shared" si="0"/>
        <v>9802263.4100000001</v>
      </c>
    </row>
    <row r="25" spans="1:7" ht="29.25" customHeight="1" x14ac:dyDescent="0.25">
      <c r="A25" s="131">
        <v>15</v>
      </c>
      <c r="B25" s="122">
        <v>43024</v>
      </c>
      <c r="C25" s="128"/>
      <c r="D25" s="128" t="s">
        <v>319</v>
      </c>
      <c r="E25" s="129">
        <v>609156.24</v>
      </c>
      <c r="F25" s="128"/>
      <c r="G25" s="126">
        <f t="shared" si="0"/>
        <v>10411419.65</v>
      </c>
    </row>
    <row r="26" spans="1:7" ht="30" customHeight="1" x14ac:dyDescent="0.25">
      <c r="A26" s="131">
        <v>16</v>
      </c>
      <c r="B26" s="122">
        <v>43025</v>
      </c>
      <c r="C26" s="128"/>
      <c r="D26" s="128" t="s">
        <v>319</v>
      </c>
      <c r="E26" s="129">
        <v>185171.89</v>
      </c>
      <c r="F26" s="128"/>
      <c r="G26" s="126">
        <f t="shared" si="0"/>
        <v>10596591.540000001</v>
      </c>
    </row>
    <row r="27" spans="1:7" ht="29.25" customHeight="1" x14ac:dyDescent="0.25">
      <c r="A27" s="131">
        <v>17</v>
      </c>
      <c r="B27" s="122">
        <v>43026</v>
      </c>
      <c r="C27" s="128"/>
      <c r="D27" s="128" t="s">
        <v>319</v>
      </c>
      <c r="E27" s="129">
        <v>385083.78</v>
      </c>
      <c r="F27" s="128"/>
      <c r="G27" s="126">
        <f t="shared" si="0"/>
        <v>10981675.32</v>
      </c>
    </row>
    <row r="28" spans="1:7" ht="27.75" customHeight="1" x14ac:dyDescent="0.25">
      <c r="A28" s="131">
        <v>18</v>
      </c>
      <c r="B28" s="122">
        <v>43026</v>
      </c>
      <c r="C28" s="128"/>
      <c r="D28" s="128" t="s">
        <v>318</v>
      </c>
      <c r="E28" s="128"/>
      <c r="F28" s="129">
        <v>150</v>
      </c>
      <c r="G28" s="126">
        <f t="shared" si="0"/>
        <v>10981525.32</v>
      </c>
    </row>
    <row r="29" spans="1:7" ht="28.5" customHeight="1" x14ac:dyDescent="0.25">
      <c r="A29" s="131">
        <v>20</v>
      </c>
      <c r="B29" s="122">
        <v>43027</v>
      </c>
      <c r="C29" s="128"/>
      <c r="D29" s="128" t="s">
        <v>319</v>
      </c>
      <c r="E29" s="129">
        <v>411700.35</v>
      </c>
      <c r="F29" s="128"/>
      <c r="G29" s="126">
        <f t="shared" si="0"/>
        <v>11393225.67</v>
      </c>
    </row>
    <row r="30" spans="1:7" ht="28.5" customHeight="1" x14ac:dyDescent="0.25">
      <c r="A30" s="131">
        <v>21</v>
      </c>
      <c r="B30" s="122">
        <v>43028</v>
      </c>
      <c r="C30" s="128"/>
      <c r="D30" s="128" t="s">
        <v>319</v>
      </c>
      <c r="E30" s="129">
        <v>1651592.59</v>
      </c>
      <c r="F30" s="128"/>
      <c r="G30" s="126">
        <f t="shared" si="0"/>
        <v>13044818.26</v>
      </c>
    </row>
    <row r="31" spans="1:7" ht="30" customHeight="1" x14ac:dyDescent="0.25">
      <c r="A31" s="131">
        <v>22</v>
      </c>
      <c r="B31" s="122">
        <v>43031</v>
      </c>
      <c r="C31" s="128"/>
      <c r="D31" s="128" t="s">
        <v>319</v>
      </c>
      <c r="E31" s="129">
        <v>373409.85</v>
      </c>
      <c r="F31" s="128"/>
      <c r="G31" s="126">
        <f t="shared" si="0"/>
        <v>13418228.109999999</v>
      </c>
    </row>
    <row r="32" spans="1:7" ht="33" customHeight="1" x14ac:dyDescent="0.25">
      <c r="A32" s="131">
        <v>23</v>
      </c>
      <c r="B32" s="122">
        <v>43031</v>
      </c>
      <c r="C32" s="128"/>
      <c r="D32" s="128" t="s">
        <v>320</v>
      </c>
      <c r="E32" s="128"/>
      <c r="F32" s="129">
        <v>13000000</v>
      </c>
      <c r="G32" s="126">
        <f t="shared" si="0"/>
        <v>418228.1099999994</v>
      </c>
    </row>
    <row r="33" spans="1:7" ht="29.25" customHeight="1" x14ac:dyDescent="0.25">
      <c r="A33" s="131">
        <v>24</v>
      </c>
      <c r="B33" s="122">
        <v>43031</v>
      </c>
      <c r="C33" s="128"/>
      <c r="D33" s="128" t="s">
        <v>318</v>
      </c>
      <c r="E33" s="128"/>
      <c r="F33" s="129">
        <v>250</v>
      </c>
      <c r="G33" s="126">
        <f t="shared" si="0"/>
        <v>417978.1099999994</v>
      </c>
    </row>
    <row r="34" spans="1:7" ht="27.75" customHeight="1" x14ac:dyDescent="0.25">
      <c r="A34" s="131">
        <v>25</v>
      </c>
      <c r="B34" s="122">
        <v>43032</v>
      </c>
      <c r="C34" s="128"/>
      <c r="D34" s="128" t="s">
        <v>319</v>
      </c>
      <c r="E34" s="129">
        <v>198928.15</v>
      </c>
      <c r="F34" s="128"/>
      <c r="G34" s="126">
        <f t="shared" si="0"/>
        <v>616906.25999999943</v>
      </c>
    </row>
    <row r="35" spans="1:7" ht="28.5" customHeight="1" x14ac:dyDescent="0.25">
      <c r="A35" s="131">
        <v>26</v>
      </c>
      <c r="B35" s="122">
        <v>43033</v>
      </c>
      <c r="C35" s="128"/>
      <c r="D35" s="128" t="s">
        <v>319</v>
      </c>
      <c r="E35" s="129">
        <v>300889.24</v>
      </c>
      <c r="F35" s="128"/>
      <c r="G35" s="126">
        <f t="shared" si="0"/>
        <v>917795.49999999942</v>
      </c>
    </row>
    <row r="36" spans="1:7" ht="28.5" customHeight="1" x14ac:dyDescent="0.25">
      <c r="A36" s="131">
        <v>27</v>
      </c>
      <c r="B36" s="122">
        <v>43034</v>
      </c>
      <c r="C36" s="128"/>
      <c r="D36" s="128" t="s">
        <v>319</v>
      </c>
      <c r="E36" s="129">
        <v>195534.84</v>
      </c>
      <c r="F36" s="128"/>
      <c r="G36" s="126">
        <f t="shared" si="0"/>
        <v>1113330.3399999994</v>
      </c>
    </row>
    <row r="37" spans="1:7" ht="27.75" customHeight="1" x14ac:dyDescent="0.25">
      <c r="A37" s="131">
        <v>28</v>
      </c>
      <c r="B37" s="122">
        <v>43035</v>
      </c>
      <c r="C37" s="128"/>
      <c r="D37" s="128" t="s">
        <v>319</v>
      </c>
      <c r="E37" s="129">
        <v>647818.14</v>
      </c>
      <c r="F37" s="128"/>
      <c r="G37" s="126">
        <f t="shared" si="0"/>
        <v>1761148.4799999995</v>
      </c>
    </row>
    <row r="38" spans="1:7" ht="29.25" customHeight="1" x14ac:dyDescent="0.25">
      <c r="A38" s="131">
        <v>29</v>
      </c>
      <c r="B38" s="122">
        <v>43038</v>
      </c>
      <c r="C38" s="128"/>
      <c r="D38" s="128" t="s">
        <v>319</v>
      </c>
      <c r="E38" s="129">
        <v>292648.53999999998</v>
      </c>
      <c r="F38" s="128"/>
      <c r="G38" s="126">
        <f t="shared" si="0"/>
        <v>2053797.0199999996</v>
      </c>
    </row>
    <row r="39" spans="1:7" ht="27.75" customHeight="1" x14ac:dyDescent="0.25">
      <c r="A39" s="131">
        <v>30</v>
      </c>
      <c r="B39" s="122">
        <v>43039</v>
      </c>
      <c r="C39" s="128"/>
      <c r="D39" s="128" t="s">
        <v>319</v>
      </c>
      <c r="E39" s="129">
        <v>212655.61</v>
      </c>
      <c r="F39" s="128"/>
      <c r="G39" s="126">
        <f t="shared" si="0"/>
        <v>2266452.6299999994</v>
      </c>
    </row>
    <row r="40" spans="1:7" ht="26.25" customHeight="1" thickBot="1" x14ac:dyDescent="0.3">
      <c r="A40" s="132">
        <v>31</v>
      </c>
      <c r="B40" s="133">
        <v>43039</v>
      </c>
      <c r="C40" s="134"/>
      <c r="D40" s="134" t="s">
        <v>318</v>
      </c>
      <c r="E40" s="134"/>
      <c r="F40" s="135">
        <v>12540</v>
      </c>
      <c r="G40" s="136">
        <f t="shared" si="0"/>
        <v>2253912.6299999994</v>
      </c>
    </row>
  </sheetData>
  <mergeCells count="14">
    <mergeCell ref="A2:G2"/>
    <mergeCell ref="A3:G3"/>
    <mergeCell ref="A4:G4"/>
    <mergeCell ref="A1:G1"/>
    <mergeCell ref="A5:A10"/>
    <mergeCell ref="B5:G6"/>
    <mergeCell ref="B7:F8"/>
    <mergeCell ref="G7:G8"/>
    <mergeCell ref="B9:B10"/>
    <mergeCell ref="C9:C10"/>
    <mergeCell ref="D9:D10"/>
    <mergeCell ref="E9:E10"/>
    <mergeCell ref="F9:F10"/>
    <mergeCell ref="G9:G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27"/>
  <sheetViews>
    <sheetView topLeftCell="A24" workbookViewId="0">
      <selection activeCell="A20" sqref="A20:G26"/>
    </sheetView>
  </sheetViews>
  <sheetFormatPr baseColWidth="10" defaultRowHeight="15" x14ac:dyDescent="0.25"/>
  <cols>
    <col min="1" max="1" width="6.7109375" customWidth="1"/>
    <col min="2" max="2" width="12.140625" customWidth="1"/>
    <col min="3" max="3" width="14.28515625" customWidth="1"/>
    <col min="4" max="4" width="38.28515625" customWidth="1"/>
    <col min="6" max="6" width="11.5703125" bestFit="1" customWidth="1"/>
    <col min="7" max="7" width="16.140625" bestFit="1" customWidth="1"/>
  </cols>
  <sheetData>
    <row r="9" spans="1:7" x14ac:dyDescent="0.25">
      <c r="D9" s="76" t="s">
        <v>14</v>
      </c>
      <c r="E9" s="75"/>
    </row>
    <row r="10" spans="1:7" x14ac:dyDescent="0.25">
      <c r="D10" s="74" t="s">
        <v>13</v>
      </c>
    </row>
    <row r="11" spans="1:7" x14ac:dyDescent="0.25">
      <c r="D11" s="74"/>
    </row>
    <row r="12" spans="1:7" x14ac:dyDescent="0.25">
      <c r="D12" s="74" t="s">
        <v>331</v>
      </c>
    </row>
    <row r="13" spans="1:7" ht="15.75" thickBot="1" x14ac:dyDescent="0.3">
      <c r="B13" s="73"/>
      <c r="C13" s="73"/>
      <c r="D13" s="73"/>
      <c r="E13" s="73"/>
      <c r="F13" s="73"/>
      <c r="G13" s="73"/>
    </row>
    <row r="14" spans="1:7" x14ac:dyDescent="0.25">
      <c r="A14" s="215"/>
      <c r="B14" s="230" t="s">
        <v>330</v>
      </c>
      <c r="C14" s="231"/>
      <c r="D14" s="231"/>
      <c r="E14" s="231"/>
      <c r="F14" s="231"/>
      <c r="G14" s="232"/>
    </row>
    <row r="15" spans="1:7" ht="15.75" thickBot="1" x14ac:dyDescent="0.3">
      <c r="A15" s="216"/>
      <c r="B15" s="233"/>
      <c r="C15" s="234"/>
      <c r="D15" s="234"/>
      <c r="E15" s="234"/>
      <c r="F15" s="234"/>
      <c r="G15" s="235"/>
    </row>
    <row r="16" spans="1:7" x14ac:dyDescent="0.25">
      <c r="A16" s="216"/>
      <c r="B16" s="236" t="s">
        <v>11</v>
      </c>
      <c r="C16" s="237"/>
      <c r="D16" s="237"/>
      <c r="E16" s="237"/>
      <c r="F16" s="238"/>
      <c r="G16" s="242">
        <v>1099349.25</v>
      </c>
    </row>
    <row r="17" spans="1:7" ht="15.75" thickBot="1" x14ac:dyDescent="0.3">
      <c r="A17" s="216"/>
      <c r="B17" s="239"/>
      <c r="C17" s="240"/>
      <c r="D17" s="240"/>
      <c r="E17" s="240"/>
      <c r="F17" s="241"/>
      <c r="G17" s="243"/>
    </row>
    <row r="18" spans="1:7" x14ac:dyDescent="0.25">
      <c r="A18" s="216"/>
      <c r="B18" s="244" t="s">
        <v>10</v>
      </c>
      <c r="C18" s="246" t="s">
        <v>9</v>
      </c>
      <c r="D18" s="244" t="s">
        <v>8</v>
      </c>
      <c r="E18" s="249" t="s">
        <v>7</v>
      </c>
      <c r="F18" s="244" t="s">
        <v>6</v>
      </c>
      <c r="G18" s="249" t="s">
        <v>5</v>
      </c>
    </row>
    <row r="19" spans="1:7" ht="15.75" thickBot="1" x14ac:dyDescent="0.3">
      <c r="A19" s="216"/>
      <c r="B19" s="245"/>
      <c r="C19" s="247"/>
      <c r="D19" s="248"/>
      <c r="E19" s="250"/>
      <c r="F19" s="245"/>
      <c r="G19" s="250"/>
    </row>
    <row r="20" spans="1:7" ht="32.25" customHeight="1" x14ac:dyDescent="0.25">
      <c r="A20" s="137">
        <v>1</v>
      </c>
      <c r="B20" s="138">
        <v>42835</v>
      </c>
      <c r="C20" s="95"/>
      <c r="D20" s="139" t="s">
        <v>328</v>
      </c>
      <c r="E20" s="140"/>
      <c r="F20" s="141">
        <v>560</v>
      </c>
      <c r="G20" s="140">
        <f>+G16+E20-F20</f>
        <v>1098789.25</v>
      </c>
    </row>
    <row r="21" spans="1:7" ht="33.75" customHeight="1" x14ac:dyDescent="0.25">
      <c r="A21" s="16">
        <v>2</v>
      </c>
      <c r="B21" s="142">
        <v>42865</v>
      </c>
      <c r="C21" s="143"/>
      <c r="D21" s="139" t="s">
        <v>328</v>
      </c>
      <c r="E21" s="99"/>
      <c r="F21" s="144">
        <v>117.02</v>
      </c>
      <c r="G21" s="99">
        <f t="shared" ref="G21:G26" si="0">+G20+E21-F21</f>
        <v>1098672.23</v>
      </c>
    </row>
    <row r="22" spans="1:7" ht="55.5" customHeight="1" x14ac:dyDescent="0.25">
      <c r="A22" s="16">
        <v>3</v>
      </c>
      <c r="B22" s="142">
        <v>42896</v>
      </c>
      <c r="C22" s="143"/>
      <c r="D22" s="139" t="s">
        <v>328</v>
      </c>
      <c r="E22" s="99"/>
      <c r="F22" s="145">
        <v>120</v>
      </c>
      <c r="G22" s="99">
        <f t="shared" si="0"/>
        <v>1098552.23</v>
      </c>
    </row>
    <row r="23" spans="1:7" ht="42.75" customHeight="1" x14ac:dyDescent="0.25">
      <c r="A23" s="16">
        <v>4</v>
      </c>
      <c r="B23" s="142" t="s">
        <v>329</v>
      </c>
      <c r="C23" s="146"/>
      <c r="D23" s="139" t="s">
        <v>328</v>
      </c>
      <c r="E23" s="147"/>
      <c r="F23" s="148">
        <v>80</v>
      </c>
      <c r="G23" s="99">
        <f t="shared" si="0"/>
        <v>1098472.23</v>
      </c>
    </row>
    <row r="24" spans="1:7" ht="47.25" customHeight="1" x14ac:dyDescent="0.25">
      <c r="A24" s="16">
        <v>5</v>
      </c>
      <c r="B24" s="149" t="s">
        <v>327</v>
      </c>
      <c r="C24" s="143"/>
      <c r="D24" s="139" t="s">
        <v>328</v>
      </c>
      <c r="E24" s="147"/>
      <c r="F24" s="145">
        <v>42.13</v>
      </c>
      <c r="G24" s="99">
        <f t="shared" si="0"/>
        <v>1098430.1000000001</v>
      </c>
    </row>
    <row r="25" spans="1:7" ht="54" customHeight="1" x14ac:dyDescent="0.25">
      <c r="A25" s="16">
        <v>6</v>
      </c>
      <c r="B25" s="150" t="s">
        <v>326</v>
      </c>
      <c r="C25" s="143"/>
      <c r="D25" s="139" t="s">
        <v>328</v>
      </c>
      <c r="E25" s="147"/>
      <c r="F25" s="145">
        <v>175</v>
      </c>
      <c r="G25" s="99">
        <f t="shared" si="0"/>
        <v>1098255.1000000001</v>
      </c>
    </row>
    <row r="26" spans="1:7" ht="49.5" customHeight="1" x14ac:dyDescent="0.25">
      <c r="A26" s="16">
        <v>7</v>
      </c>
      <c r="B26" s="150" t="s">
        <v>326</v>
      </c>
      <c r="C26" s="143"/>
      <c r="D26" s="139" t="s">
        <v>328</v>
      </c>
      <c r="E26" s="147"/>
      <c r="F26" s="145">
        <v>120</v>
      </c>
      <c r="G26" s="99">
        <f t="shared" si="0"/>
        <v>1098135.1000000001</v>
      </c>
    </row>
    <row r="27" spans="1:7" ht="15.75" thickBot="1" x14ac:dyDescent="0.3">
      <c r="A27" s="110"/>
      <c r="B27" s="111"/>
      <c r="C27" s="110"/>
      <c r="D27" s="112" t="s">
        <v>324</v>
      </c>
      <c r="E27" s="113"/>
      <c r="F27" s="114"/>
      <c r="G27" s="115"/>
    </row>
  </sheetData>
  <mergeCells count="10">
    <mergeCell ref="A14:A19"/>
    <mergeCell ref="B14:G15"/>
    <mergeCell ref="B16:F17"/>
    <mergeCell ref="G16:G17"/>
    <mergeCell ref="B18:B19"/>
    <mergeCell ref="C18:C19"/>
    <mergeCell ref="D18:D19"/>
    <mergeCell ref="E18:E19"/>
    <mergeCell ref="F18:F19"/>
    <mergeCell ref="G18:G19"/>
  </mergeCells>
  <pageMargins left="0.7" right="0.7" top="0.75" bottom="0.75" header="0.3" footer="0.3"/>
  <pageSetup scale="80" orientation="portrait" r:id="rId1"/>
  <ignoredErrors>
    <ignoredError sqref="B23:B2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D19" sqref="D19"/>
    </sheetView>
  </sheetViews>
  <sheetFormatPr baseColWidth="10" defaultRowHeight="15" x14ac:dyDescent="0.25"/>
  <cols>
    <col min="1" max="1" width="4.5703125" customWidth="1"/>
    <col min="2" max="2" width="12.42578125" customWidth="1"/>
    <col min="4" max="4" width="44.85546875" customWidth="1"/>
    <col min="5" max="5" width="15.7109375" customWidth="1"/>
    <col min="6" max="6" width="14.28515625" bestFit="1" customWidth="1"/>
    <col min="7" max="7" width="15.42578125" bestFit="1" customWidth="1"/>
  </cols>
  <sheetData>
    <row r="1" spans="1:7" x14ac:dyDescent="0.25">
      <c r="D1" s="76" t="s">
        <v>14</v>
      </c>
      <c r="E1" s="75"/>
    </row>
    <row r="2" spans="1:7" x14ac:dyDescent="0.25">
      <c r="D2" s="74" t="s">
        <v>13</v>
      </c>
    </row>
    <row r="3" spans="1:7" x14ac:dyDescent="0.25">
      <c r="D3" s="74"/>
    </row>
    <row r="4" spans="1:7" x14ac:dyDescent="0.25">
      <c r="D4" s="74" t="s">
        <v>334</v>
      </c>
    </row>
    <row r="5" spans="1:7" ht="15.75" thickBot="1" x14ac:dyDescent="0.3"/>
    <row r="6" spans="1:7" x14ac:dyDescent="0.25">
      <c r="A6" s="215"/>
      <c r="B6" s="218" t="s">
        <v>333</v>
      </c>
      <c r="C6" s="219"/>
      <c r="D6" s="219"/>
      <c r="E6" s="219"/>
      <c r="F6" s="219"/>
      <c r="G6" s="220"/>
    </row>
    <row r="7" spans="1:7" ht="15.75" thickBot="1" x14ac:dyDescent="0.3">
      <c r="A7" s="216"/>
      <c r="B7" s="221"/>
      <c r="C7" s="222"/>
      <c r="D7" s="222"/>
      <c r="E7" s="222"/>
      <c r="F7" s="222"/>
      <c r="G7" s="223"/>
    </row>
    <row r="8" spans="1:7" x14ac:dyDescent="0.25">
      <c r="A8" s="216"/>
      <c r="B8" s="218" t="s">
        <v>11</v>
      </c>
      <c r="C8" s="219"/>
      <c r="D8" s="219"/>
      <c r="E8" s="219"/>
      <c r="F8" s="220"/>
      <c r="G8" s="224">
        <v>4092.95</v>
      </c>
    </row>
    <row r="9" spans="1:7" ht="15.75" thickBot="1" x14ac:dyDescent="0.3">
      <c r="A9" s="216"/>
      <c r="B9" s="221"/>
      <c r="C9" s="222"/>
      <c r="D9" s="222"/>
      <c r="E9" s="222"/>
      <c r="F9" s="223"/>
      <c r="G9" s="225"/>
    </row>
    <row r="10" spans="1:7" x14ac:dyDescent="0.25">
      <c r="A10" s="216"/>
      <c r="B10" s="226" t="s">
        <v>10</v>
      </c>
      <c r="C10" s="228" t="s">
        <v>9</v>
      </c>
      <c r="D10" s="218" t="s">
        <v>8</v>
      </c>
      <c r="E10" s="226" t="s">
        <v>7</v>
      </c>
      <c r="F10" s="226" t="s">
        <v>6</v>
      </c>
      <c r="G10" s="226" t="s">
        <v>5</v>
      </c>
    </row>
    <row r="11" spans="1:7" ht="15.75" thickBot="1" x14ac:dyDescent="0.3">
      <c r="A11" s="217"/>
      <c r="B11" s="227"/>
      <c r="C11" s="251"/>
      <c r="D11" s="252"/>
      <c r="E11" s="253"/>
      <c r="F11" s="253"/>
      <c r="G11" s="253"/>
    </row>
    <row r="12" spans="1:7" ht="25.5" customHeight="1" x14ac:dyDescent="0.25">
      <c r="A12" s="80">
        <v>1</v>
      </c>
      <c r="B12" s="151" t="s">
        <v>332</v>
      </c>
      <c r="C12" s="95"/>
      <c r="D12" s="96" t="s">
        <v>328</v>
      </c>
      <c r="E12" s="97"/>
      <c r="F12" s="140">
        <v>10</v>
      </c>
      <c r="G12" s="140">
        <f>+G8+E12-F12</f>
        <v>4082.95</v>
      </c>
    </row>
    <row r="13" spans="1:7" ht="23.25" customHeight="1" thickBot="1" x14ac:dyDescent="0.3">
      <c r="A13" s="77"/>
      <c r="B13" s="77"/>
      <c r="C13" s="77"/>
      <c r="D13" s="78"/>
      <c r="E13" s="77"/>
      <c r="F13" s="77"/>
      <c r="G13" s="77"/>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opLeftCell="B7" workbookViewId="0">
      <selection activeCell="J14" sqref="J14"/>
    </sheetView>
  </sheetViews>
  <sheetFormatPr baseColWidth="10" defaultRowHeight="15" x14ac:dyDescent="0.25"/>
  <cols>
    <col min="1" max="1" width="0.85546875" hidden="1" customWidth="1"/>
    <col min="2" max="2" width="11.42578125" style="75"/>
    <col min="3" max="3" width="12" style="75" bestFit="1" customWidth="1"/>
    <col min="4" max="4" width="76.5703125" bestFit="1" customWidth="1"/>
    <col min="5" max="5" width="17.5703125" bestFit="1" customWidth="1"/>
    <col min="6" max="6" width="18" style="75" customWidth="1"/>
    <col min="7" max="7" width="17.5703125" bestFit="1" customWidth="1"/>
  </cols>
  <sheetData>
    <row r="1" spans="1:7" x14ac:dyDescent="0.25">
      <c r="D1" s="76" t="s">
        <v>14</v>
      </c>
      <c r="E1" s="75"/>
    </row>
    <row r="2" spans="1:7" x14ac:dyDescent="0.25">
      <c r="D2" s="74" t="s">
        <v>13</v>
      </c>
    </row>
    <row r="3" spans="1:7" x14ac:dyDescent="0.25">
      <c r="D3" s="74"/>
    </row>
    <row r="4" spans="1:7" x14ac:dyDescent="0.25">
      <c r="D4" s="74" t="s">
        <v>323</v>
      </c>
    </row>
    <row r="5" spans="1:7" ht="15.75" thickBot="1" x14ac:dyDescent="0.3"/>
    <row r="6" spans="1:7" x14ac:dyDescent="0.25">
      <c r="A6" s="215"/>
      <c r="B6" s="218" t="s">
        <v>366</v>
      </c>
      <c r="C6" s="219"/>
      <c r="D6" s="219"/>
      <c r="E6" s="219"/>
      <c r="F6" s="219"/>
      <c r="G6" s="220"/>
    </row>
    <row r="7" spans="1:7" ht="15.75" thickBot="1" x14ac:dyDescent="0.3">
      <c r="A7" s="216"/>
      <c r="B7" s="221"/>
      <c r="C7" s="222"/>
      <c r="D7" s="222"/>
      <c r="E7" s="222"/>
      <c r="F7" s="222"/>
      <c r="G7" s="223"/>
    </row>
    <row r="8" spans="1:7" x14ac:dyDescent="0.25">
      <c r="A8" s="216"/>
      <c r="B8" s="218" t="s">
        <v>11</v>
      </c>
      <c r="C8" s="219"/>
      <c r="D8" s="219"/>
      <c r="E8" s="219"/>
      <c r="F8" s="220"/>
      <c r="G8" s="224">
        <v>-120421.13</v>
      </c>
    </row>
    <row r="9" spans="1:7" ht="15.75" thickBot="1" x14ac:dyDescent="0.3">
      <c r="A9" s="216"/>
      <c r="B9" s="221"/>
      <c r="C9" s="222"/>
      <c r="D9" s="222"/>
      <c r="E9" s="222"/>
      <c r="F9" s="223"/>
      <c r="G9" s="225"/>
    </row>
    <row r="10" spans="1:7" x14ac:dyDescent="0.25">
      <c r="A10" s="216"/>
      <c r="B10" s="226" t="s">
        <v>10</v>
      </c>
      <c r="C10" s="228" t="s">
        <v>9</v>
      </c>
      <c r="D10" s="218" t="s">
        <v>8</v>
      </c>
      <c r="E10" s="226" t="s">
        <v>7</v>
      </c>
      <c r="F10" s="218" t="s">
        <v>6</v>
      </c>
      <c r="G10" s="226" t="s">
        <v>5</v>
      </c>
    </row>
    <row r="11" spans="1:7" ht="15.75" thickBot="1" x14ac:dyDescent="0.3">
      <c r="A11" s="217"/>
      <c r="B11" s="227"/>
      <c r="C11" s="251"/>
      <c r="D11" s="252"/>
      <c r="E11" s="253"/>
      <c r="F11" s="252"/>
      <c r="G11" s="253"/>
    </row>
    <row r="12" spans="1:7" ht="21" customHeight="1" x14ac:dyDescent="0.25">
      <c r="A12" s="80"/>
      <c r="B12" s="94"/>
      <c r="C12" s="95"/>
      <c r="D12" s="96" t="s">
        <v>364</v>
      </c>
      <c r="E12" s="97">
        <v>86303115.209999993</v>
      </c>
      <c r="F12" s="98"/>
      <c r="G12" s="99">
        <f>+G8+E12-F12</f>
        <v>86182694.079999998</v>
      </c>
    </row>
    <row r="13" spans="1:7" ht="21" customHeight="1" x14ac:dyDescent="0.25">
      <c r="A13" s="79"/>
      <c r="B13" s="100"/>
      <c r="C13" s="25"/>
      <c r="D13" s="101" t="s">
        <v>365</v>
      </c>
      <c r="E13" s="102">
        <v>473500.47</v>
      </c>
      <c r="F13" s="103"/>
      <c r="G13" s="99">
        <f t="shared" ref="G13:G54" si="0">+G12+E13-F13</f>
        <v>86656194.549999997</v>
      </c>
    </row>
    <row r="14" spans="1:7" ht="21" customHeight="1" x14ac:dyDescent="0.25">
      <c r="A14" s="79"/>
      <c r="B14" s="100"/>
      <c r="C14" s="25"/>
      <c r="D14" s="101" t="s">
        <v>1</v>
      </c>
      <c r="E14" s="102"/>
      <c r="F14" s="103">
        <v>141103.26</v>
      </c>
      <c r="G14" s="99">
        <f t="shared" si="0"/>
        <v>86515091.289999992</v>
      </c>
    </row>
    <row r="15" spans="1:7" ht="21" customHeight="1" x14ac:dyDescent="0.25">
      <c r="A15" s="79"/>
      <c r="B15" s="100"/>
      <c r="C15" s="25"/>
      <c r="D15" s="101" t="s">
        <v>364</v>
      </c>
      <c r="E15" s="102"/>
      <c r="F15" s="103">
        <v>333752.61</v>
      </c>
      <c r="G15" s="99">
        <f t="shared" si="0"/>
        <v>86181338.679999992</v>
      </c>
    </row>
    <row r="16" spans="1:7" ht="21" customHeight="1" x14ac:dyDescent="0.25">
      <c r="A16" s="79"/>
      <c r="B16" s="100">
        <v>43031</v>
      </c>
      <c r="C16" s="24" t="s">
        <v>363</v>
      </c>
      <c r="D16" s="101" t="s">
        <v>362</v>
      </c>
      <c r="E16" s="102"/>
      <c r="F16" s="103">
        <v>32038309.960000001</v>
      </c>
      <c r="G16" s="99">
        <f t="shared" si="0"/>
        <v>54143028.719999991</v>
      </c>
    </row>
    <row r="17" spans="1:7" ht="21" customHeight="1" x14ac:dyDescent="0.25">
      <c r="A17" s="79"/>
      <c r="B17" s="100">
        <v>43031</v>
      </c>
      <c r="C17" s="24" t="s">
        <v>361</v>
      </c>
      <c r="D17" s="101" t="s">
        <v>360</v>
      </c>
      <c r="E17" s="102"/>
      <c r="F17" s="103">
        <v>300000</v>
      </c>
      <c r="G17" s="99">
        <f t="shared" si="0"/>
        <v>53843028.719999991</v>
      </c>
    </row>
    <row r="18" spans="1:7" ht="21" customHeight="1" x14ac:dyDescent="0.25">
      <c r="A18" s="79"/>
      <c r="B18" s="100">
        <v>43031</v>
      </c>
      <c r="C18" s="24" t="s">
        <v>359</v>
      </c>
      <c r="D18" s="101" t="s">
        <v>353</v>
      </c>
      <c r="E18" s="102"/>
      <c r="F18" s="103">
        <v>18793</v>
      </c>
      <c r="G18" s="99">
        <f t="shared" si="0"/>
        <v>53824235.719999991</v>
      </c>
    </row>
    <row r="19" spans="1:7" ht="21" customHeight="1" x14ac:dyDescent="0.25">
      <c r="A19" s="79"/>
      <c r="B19" s="100">
        <v>43031</v>
      </c>
      <c r="C19" s="24" t="s">
        <v>358</v>
      </c>
      <c r="D19" s="101" t="s">
        <v>357</v>
      </c>
      <c r="E19" s="102"/>
      <c r="F19" s="103">
        <v>15352.5</v>
      </c>
      <c r="G19" s="99">
        <f t="shared" si="0"/>
        <v>53808883.219999991</v>
      </c>
    </row>
    <row r="20" spans="1:7" ht="21" customHeight="1" x14ac:dyDescent="0.25">
      <c r="A20" s="79"/>
      <c r="B20" s="100">
        <v>43031</v>
      </c>
      <c r="C20" s="24" t="s">
        <v>356</v>
      </c>
      <c r="D20" s="101" t="s">
        <v>355</v>
      </c>
      <c r="E20" s="102"/>
      <c r="F20" s="103">
        <v>171271.8</v>
      </c>
      <c r="G20" s="99">
        <f t="shared" si="0"/>
        <v>53637611.419999994</v>
      </c>
    </row>
    <row r="21" spans="1:7" ht="21" customHeight="1" x14ac:dyDescent="0.25">
      <c r="A21" s="79"/>
      <c r="B21" s="100">
        <v>43031</v>
      </c>
      <c r="C21" s="24" t="s">
        <v>354</v>
      </c>
      <c r="D21" s="101" t="s">
        <v>353</v>
      </c>
      <c r="E21" s="102"/>
      <c r="F21" s="103">
        <v>921123.79</v>
      </c>
      <c r="G21" s="99">
        <f t="shared" si="0"/>
        <v>52716487.629999995</v>
      </c>
    </row>
    <row r="22" spans="1:7" ht="21" customHeight="1" x14ac:dyDescent="0.25">
      <c r="A22" s="79"/>
      <c r="B22" s="100">
        <v>43031</v>
      </c>
      <c r="C22" s="24" t="s">
        <v>352</v>
      </c>
      <c r="D22" s="101" t="s">
        <v>351</v>
      </c>
      <c r="E22" s="102"/>
      <c r="F22" s="103">
        <v>2341819.75</v>
      </c>
      <c r="G22" s="99">
        <f t="shared" si="0"/>
        <v>50374667.879999995</v>
      </c>
    </row>
    <row r="23" spans="1:7" ht="21" customHeight="1" x14ac:dyDescent="0.25">
      <c r="A23" s="79"/>
      <c r="B23" s="100">
        <v>43031</v>
      </c>
      <c r="C23" s="24" t="s">
        <v>350</v>
      </c>
      <c r="D23" s="101" t="s">
        <v>349</v>
      </c>
      <c r="E23" s="102"/>
      <c r="F23" s="103">
        <v>2730349.62</v>
      </c>
      <c r="G23" s="99">
        <f t="shared" si="0"/>
        <v>47644318.259999998</v>
      </c>
    </row>
    <row r="24" spans="1:7" ht="21" customHeight="1" x14ac:dyDescent="0.25">
      <c r="A24" s="79"/>
      <c r="B24" s="100">
        <v>43031</v>
      </c>
      <c r="C24" s="24" t="s">
        <v>348</v>
      </c>
      <c r="D24" s="101" t="s">
        <v>345</v>
      </c>
      <c r="E24" s="102"/>
      <c r="F24" s="103">
        <v>34232186.920000002</v>
      </c>
      <c r="G24" s="99">
        <f t="shared" si="0"/>
        <v>13412131.339999996</v>
      </c>
    </row>
    <row r="25" spans="1:7" ht="21" customHeight="1" x14ac:dyDescent="0.25">
      <c r="A25" s="79"/>
      <c r="B25" s="100">
        <v>43034</v>
      </c>
      <c r="C25" s="24" t="s">
        <v>347</v>
      </c>
      <c r="D25" s="101" t="s">
        <v>346</v>
      </c>
      <c r="E25" s="102"/>
      <c r="F25" s="103">
        <v>63649</v>
      </c>
      <c r="G25" s="99">
        <f t="shared" si="0"/>
        <v>13348482.339999996</v>
      </c>
    </row>
    <row r="26" spans="1:7" ht="21" customHeight="1" x14ac:dyDescent="0.25">
      <c r="A26" s="79"/>
      <c r="B26" s="100">
        <v>43010</v>
      </c>
      <c r="C26" s="24">
        <v>99330</v>
      </c>
      <c r="D26" s="101" t="s">
        <v>345</v>
      </c>
      <c r="E26" s="102"/>
      <c r="F26" s="103">
        <v>5149.95</v>
      </c>
      <c r="G26" s="99">
        <f t="shared" si="0"/>
        <v>13343332.389999997</v>
      </c>
    </row>
    <row r="27" spans="1:7" ht="21" customHeight="1" x14ac:dyDescent="0.25">
      <c r="A27" s="79"/>
      <c r="B27" s="100">
        <v>43011</v>
      </c>
      <c r="C27" s="24">
        <v>99331</v>
      </c>
      <c r="D27" s="101" t="s">
        <v>345</v>
      </c>
      <c r="E27" s="102"/>
      <c r="F27" s="103">
        <v>21427.85</v>
      </c>
      <c r="G27" s="99">
        <f t="shared" si="0"/>
        <v>13321904.539999997</v>
      </c>
    </row>
    <row r="28" spans="1:7" ht="21" customHeight="1" x14ac:dyDescent="0.25">
      <c r="A28" s="79"/>
      <c r="B28" s="100">
        <v>43014</v>
      </c>
      <c r="C28" s="24">
        <v>99332</v>
      </c>
      <c r="D28" s="101" t="s">
        <v>18</v>
      </c>
      <c r="E28" s="102"/>
      <c r="F28" s="103">
        <v>0</v>
      </c>
      <c r="G28" s="99">
        <f t="shared" si="0"/>
        <v>13321904.539999997</v>
      </c>
    </row>
    <row r="29" spans="1:7" ht="21" customHeight="1" x14ac:dyDescent="0.25">
      <c r="A29" s="79"/>
      <c r="B29" s="100">
        <v>43014</v>
      </c>
      <c r="C29" s="24">
        <v>99333</v>
      </c>
      <c r="D29" s="101" t="s">
        <v>18</v>
      </c>
      <c r="E29" s="102"/>
      <c r="F29" s="103">
        <v>0</v>
      </c>
      <c r="G29" s="99">
        <f t="shared" si="0"/>
        <v>13321904.539999997</v>
      </c>
    </row>
    <row r="30" spans="1:7" ht="21" customHeight="1" x14ac:dyDescent="0.25">
      <c r="A30" s="79"/>
      <c r="B30" s="100">
        <v>43014</v>
      </c>
      <c r="C30" s="24">
        <v>99334</v>
      </c>
      <c r="D30" s="101" t="s">
        <v>344</v>
      </c>
      <c r="E30" s="102"/>
      <c r="F30" s="103">
        <v>9000</v>
      </c>
      <c r="G30" s="99">
        <f t="shared" si="0"/>
        <v>13312904.539999997</v>
      </c>
    </row>
    <row r="31" spans="1:7" ht="21" customHeight="1" x14ac:dyDescent="0.25">
      <c r="A31" s="79"/>
      <c r="B31" s="100">
        <v>43017</v>
      </c>
      <c r="C31" s="24">
        <v>99335</v>
      </c>
      <c r="D31" s="101" t="s">
        <v>344</v>
      </c>
      <c r="E31" s="102"/>
      <c r="F31" s="103">
        <v>22000</v>
      </c>
      <c r="G31" s="99">
        <f t="shared" si="0"/>
        <v>13290904.539999997</v>
      </c>
    </row>
    <row r="32" spans="1:7" ht="21" customHeight="1" x14ac:dyDescent="0.25">
      <c r="A32" s="79"/>
      <c r="B32" s="100">
        <v>43024</v>
      </c>
      <c r="C32" s="24">
        <v>99336</v>
      </c>
      <c r="D32" s="101" t="s">
        <v>343</v>
      </c>
      <c r="E32" s="102"/>
      <c r="F32" s="103">
        <v>374954.43</v>
      </c>
      <c r="G32" s="99">
        <f t="shared" si="0"/>
        <v>12915950.109999998</v>
      </c>
    </row>
    <row r="33" spans="1:7" ht="21" customHeight="1" x14ac:dyDescent="0.25">
      <c r="A33" s="79"/>
      <c r="B33" s="100">
        <v>43032</v>
      </c>
      <c r="C33" s="24">
        <v>99337</v>
      </c>
      <c r="D33" s="101" t="s">
        <v>342</v>
      </c>
      <c r="E33" s="102"/>
      <c r="F33" s="103">
        <v>21268.080000000002</v>
      </c>
      <c r="G33" s="99">
        <f t="shared" si="0"/>
        <v>12894682.029999997</v>
      </c>
    </row>
    <row r="34" spans="1:7" ht="21" customHeight="1" x14ac:dyDescent="0.25">
      <c r="A34" s="79"/>
      <c r="B34" s="100">
        <v>43032</v>
      </c>
      <c r="C34" s="24">
        <v>99338</v>
      </c>
      <c r="D34" s="101" t="s">
        <v>340</v>
      </c>
      <c r="E34" s="102"/>
      <c r="F34" s="103">
        <v>5117.5</v>
      </c>
      <c r="G34" s="99">
        <f t="shared" si="0"/>
        <v>12889564.529999997</v>
      </c>
    </row>
    <row r="35" spans="1:7" ht="21" customHeight="1" x14ac:dyDescent="0.25">
      <c r="A35" s="79"/>
      <c r="B35" s="100">
        <v>43032</v>
      </c>
      <c r="C35" s="24">
        <v>99339</v>
      </c>
      <c r="D35" s="101" t="s">
        <v>340</v>
      </c>
      <c r="E35" s="102"/>
      <c r="F35" s="103">
        <v>5000</v>
      </c>
      <c r="G35" s="99">
        <f t="shared" si="0"/>
        <v>12884564.529999997</v>
      </c>
    </row>
    <row r="36" spans="1:7" ht="21" customHeight="1" x14ac:dyDescent="0.25">
      <c r="A36" s="79"/>
      <c r="B36" s="100">
        <v>43032</v>
      </c>
      <c r="C36" s="24">
        <v>99340</v>
      </c>
      <c r="D36" s="101" t="s">
        <v>341</v>
      </c>
      <c r="E36" s="102"/>
      <c r="F36" s="103">
        <v>7790.51</v>
      </c>
      <c r="G36" s="99">
        <f t="shared" si="0"/>
        <v>12876774.019999998</v>
      </c>
    </row>
    <row r="37" spans="1:7" ht="21" customHeight="1" x14ac:dyDescent="0.25">
      <c r="A37" s="79"/>
      <c r="B37" s="100">
        <v>43032</v>
      </c>
      <c r="C37" s="24">
        <v>99341</v>
      </c>
      <c r="D37" s="101" t="s">
        <v>341</v>
      </c>
      <c r="E37" s="102"/>
      <c r="F37" s="103">
        <v>6487.87</v>
      </c>
      <c r="G37" s="99">
        <f t="shared" si="0"/>
        <v>12870286.149999999</v>
      </c>
    </row>
    <row r="38" spans="1:7" ht="23.25" customHeight="1" x14ac:dyDescent="0.25">
      <c r="A38" s="79"/>
      <c r="B38" s="100">
        <v>43032</v>
      </c>
      <c r="C38" s="24">
        <v>99342</v>
      </c>
      <c r="D38" s="101" t="s">
        <v>341</v>
      </c>
      <c r="E38" s="102"/>
      <c r="F38" s="103">
        <v>1950.59</v>
      </c>
      <c r="G38" s="99">
        <f t="shared" si="0"/>
        <v>12868335.559999999</v>
      </c>
    </row>
    <row r="39" spans="1:7" ht="24" customHeight="1" x14ac:dyDescent="0.25">
      <c r="A39" s="79"/>
      <c r="B39" s="100">
        <v>43032</v>
      </c>
      <c r="C39" s="24">
        <v>99343</v>
      </c>
      <c r="D39" s="101" t="s">
        <v>341</v>
      </c>
      <c r="E39" s="102"/>
      <c r="F39" s="103">
        <v>6053.72</v>
      </c>
      <c r="G39" s="99">
        <f t="shared" si="0"/>
        <v>12862281.839999998</v>
      </c>
    </row>
    <row r="40" spans="1:7" ht="23.25" customHeight="1" x14ac:dyDescent="0.25">
      <c r="A40" s="79"/>
      <c r="B40" s="100">
        <v>43032</v>
      </c>
      <c r="C40" s="24">
        <v>99344</v>
      </c>
      <c r="D40" s="101" t="s">
        <v>341</v>
      </c>
      <c r="E40" s="102"/>
      <c r="F40" s="103">
        <v>1660.98</v>
      </c>
      <c r="G40" s="99">
        <f t="shared" si="0"/>
        <v>12860620.859999998</v>
      </c>
    </row>
    <row r="41" spans="1:7" ht="23.25" customHeight="1" x14ac:dyDescent="0.25">
      <c r="A41" s="79"/>
      <c r="B41" s="100">
        <v>43032</v>
      </c>
      <c r="C41" s="24">
        <v>99345</v>
      </c>
      <c r="D41" s="101" t="s">
        <v>340</v>
      </c>
      <c r="E41" s="102"/>
      <c r="F41" s="103">
        <v>8000</v>
      </c>
      <c r="G41" s="99">
        <f t="shared" si="0"/>
        <v>12852620.859999998</v>
      </c>
    </row>
    <row r="42" spans="1:7" ht="23.25" customHeight="1" x14ac:dyDescent="0.25">
      <c r="A42" s="79"/>
      <c r="B42" s="100">
        <v>43032</v>
      </c>
      <c r="C42" s="24">
        <v>99346</v>
      </c>
      <c r="D42" s="101" t="s">
        <v>339</v>
      </c>
      <c r="E42" s="102"/>
      <c r="F42" s="103">
        <v>5149.95</v>
      </c>
      <c r="G42" s="99">
        <f t="shared" si="0"/>
        <v>12847470.909999998</v>
      </c>
    </row>
    <row r="43" spans="1:7" ht="23.25" customHeight="1" x14ac:dyDescent="0.25">
      <c r="A43" s="79"/>
      <c r="B43" s="100">
        <v>43032</v>
      </c>
      <c r="C43" s="24">
        <v>99347</v>
      </c>
      <c r="D43" s="101" t="s">
        <v>339</v>
      </c>
      <c r="E43" s="102"/>
      <c r="F43" s="103">
        <v>5149.95</v>
      </c>
      <c r="G43" s="99">
        <f t="shared" si="0"/>
        <v>12842320.959999999</v>
      </c>
    </row>
    <row r="44" spans="1:7" ht="23.25" customHeight="1" x14ac:dyDescent="0.25">
      <c r="A44" s="79"/>
      <c r="B44" s="100">
        <v>43032</v>
      </c>
      <c r="C44" s="24">
        <v>99348</v>
      </c>
      <c r="D44" s="101" t="s">
        <v>339</v>
      </c>
      <c r="E44" s="102"/>
      <c r="F44" s="103">
        <v>8101.2</v>
      </c>
      <c r="G44" s="99">
        <f t="shared" si="0"/>
        <v>12834219.76</v>
      </c>
    </row>
    <row r="45" spans="1:7" ht="23.25" customHeight="1" x14ac:dyDescent="0.25">
      <c r="A45" s="79"/>
      <c r="B45" s="100">
        <v>43034</v>
      </c>
      <c r="C45" s="24">
        <v>99349</v>
      </c>
      <c r="D45" s="101" t="s">
        <v>325</v>
      </c>
      <c r="E45" s="102"/>
      <c r="F45" s="103">
        <v>1297582.1399999999</v>
      </c>
      <c r="G45" s="99">
        <f t="shared" si="0"/>
        <v>11536637.619999999</v>
      </c>
    </row>
    <row r="46" spans="1:7" ht="22.5" customHeight="1" x14ac:dyDescent="0.25">
      <c r="A46" s="79"/>
      <c r="B46" s="100">
        <v>43034</v>
      </c>
      <c r="C46" s="24">
        <v>99350</v>
      </c>
      <c r="D46" s="101" t="s">
        <v>325</v>
      </c>
      <c r="E46" s="102"/>
      <c r="F46" s="103">
        <v>183540.13</v>
      </c>
      <c r="G46" s="99">
        <f t="shared" si="0"/>
        <v>11353097.489999998</v>
      </c>
    </row>
    <row r="47" spans="1:7" ht="24" customHeight="1" x14ac:dyDescent="0.25">
      <c r="A47" s="79"/>
      <c r="B47" s="100">
        <v>43034</v>
      </c>
      <c r="C47" s="24">
        <v>99351</v>
      </c>
      <c r="D47" s="101" t="s">
        <v>325</v>
      </c>
      <c r="E47" s="102"/>
      <c r="F47" s="103">
        <v>412813.76</v>
      </c>
      <c r="G47" s="99">
        <f t="shared" si="0"/>
        <v>10940283.729999999</v>
      </c>
    </row>
    <row r="48" spans="1:7" ht="24.75" customHeight="1" x14ac:dyDescent="0.25">
      <c r="A48" s="79"/>
      <c r="B48" s="100">
        <v>43034</v>
      </c>
      <c r="C48" s="24">
        <v>99352</v>
      </c>
      <c r="D48" s="101" t="s">
        <v>325</v>
      </c>
      <c r="E48" s="102"/>
      <c r="F48" s="103">
        <v>372547.24</v>
      </c>
      <c r="G48" s="99">
        <f t="shared" si="0"/>
        <v>10567736.489999998</v>
      </c>
    </row>
    <row r="49" spans="1:8" ht="24" customHeight="1" x14ac:dyDescent="0.25">
      <c r="A49" s="79"/>
      <c r="B49" s="100">
        <v>43034</v>
      </c>
      <c r="C49" s="24">
        <v>99353</v>
      </c>
      <c r="D49" s="101" t="s">
        <v>325</v>
      </c>
      <c r="E49" s="102"/>
      <c r="F49" s="103">
        <v>145508.23000000001</v>
      </c>
      <c r="G49" s="99">
        <f t="shared" si="0"/>
        <v>10422228.259999998</v>
      </c>
    </row>
    <row r="50" spans="1:8" ht="23.25" customHeight="1" x14ac:dyDescent="0.25">
      <c r="A50" s="79"/>
      <c r="B50" s="100">
        <v>43034</v>
      </c>
      <c r="C50" s="24">
        <v>99354</v>
      </c>
      <c r="D50" s="101" t="s">
        <v>325</v>
      </c>
      <c r="E50" s="102"/>
      <c r="F50" s="103">
        <v>1582.91</v>
      </c>
      <c r="G50" s="99">
        <f t="shared" si="0"/>
        <v>10420645.349999998</v>
      </c>
    </row>
    <row r="51" spans="1:8" ht="24" customHeight="1" x14ac:dyDescent="0.25">
      <c r="A51" s="79"/>
      <c r="B51" s="100">
        <v>43034</v>
      </c>
      <c r="C51" s="24">
        <v>99355</v>
      </c>
      <c r="D51" s="101" t="s">
        <v>325</v>
      </c>
      <c r="E51" s="102"/>
      <c r="F51" s="103">
        <v>3000</v>
      </c>
      <c r="G51" s="99">
        <f t="shared" si="0"/>
        <v>10417645.349999998</v>
      </c>
    </row>
    <row r="52" spans="1:8" ht="23.25" customHeight="1" x14ac:dyDescent="0.25">
      <c r="A52" s="79"/>
      <c r="B52" s="100">
        <v>43034</v>
      </c>
      <c r="C52" s="24">
        <v>99356</v>
      </c>
      <c r="D52" s="101" t="s">
        <v>325</v>
      </c>
      <c r="E52" s="102"/>
      <c r="F52" s="103">
        <v>3500</v>
      </c>
      <c r="G52" s="99">
        <f t="shared" si="0"/>
        <v>10414145.349999998</v>
      </c>
    </row>
    <row r="53" spans="1:8" ht="23.25" customHeight="1" x14ac:dyDescent="0.25">
      <c r="A53" s="79"/>
      <c r="B53" s="100">
        <v>43034</v>
      </c>
      <c r="C53" s="24">
        <v>99357</v>
      </c>
      <c r="D53" s="101" t="s">
        <v>325</v>
      </c>
      <c r="E53" s="102"/>
      <c r="F53" s="103">
        <v>3500</v>
      </c>
      <c r="G53" s="99">
        <f t="shared" si="0"/>
        <v>10410645.349999998</v>
      </c>
    </row>
    <row r="54" spans="1:8" ht="24" customHeight="1" thickBot="1" x14ac:dyDescent="0.3">
      <c r="A54" s="79"/>
      <c r="B54" s="104">
        <v>43034</v>
      </c>
      <c r="C54" s="105">
        <v>99358</v>
      </c>
      <c r="D54" s="106" t="s">
        <v>325</v>
      </c>
      <c r="E54" s="107"/>
      <c r="F54" s="108">
        <v>4759381.42</v>
      </c>
      <c r="G54" s="109">
        <f t="shared" si="0"/>
        <v>5651263.9299999978</v>
      </c>
    </row>
    <row r="55" spans="1:8" ht="21" customHeight="1" x14ac:dyDescent="0.3">
      <c r="A55" s="71"/>
      <c r="B55" s="89"/>
      <c r="C55" s="92"/>
      <c r="D55" s="87"/>
      <c r="E55" s="84"/>
      <c r="F55" s="93"/>
      <c r="G55" s="84"/>
    </row>
    <row r="56" spans="1:8" x14ac:dyDescent="0.25">
      <c r="A56" s="71"/>
      <c r="B56" s="89"/>
      <c r="C56" s="92"/>
      <c r="D56" s="87"/>
      <c r="E56" s="84"/>
      <c r="F56" s="91"/>
      <c r="G56" s="84"/>
    </row>
    <row r="57" spans="1:8" x14ac:dyDescent="0.25">
      <c r="A57" s="71"/>
      <c r="B57" s="89"/>
      <c r="C57" s="92"/>
      <c r="D57" s="87"/>
      <c r="E57" s="84"/>
      <c r="F57" s="91"/>
      <c r="G57" s="84"/>
    </row>
    <row r="58" spans="1:8" x14ac:dyDescent="0.25">
      <c r="A58" s="71"/>
      <c r="B58" s="89"/>
      <c r="C58" s="92"/>
      <c r="D58" s="87"/>
      <c r="E58" s="84"/>
      <c r="F58" s="91"/>
      <c r="G58" s="84"/>
      <c r="H58" s="73"/>
    </row>
    <row r="59" spans="1:8" x14ac:dyDescent="0.25">
      <c r="A59" s="71"/>
      <c r="B59" s="89"/>
      <c r="C59" s="92"/>
      <c r="D59" s="87"/>
      <c r="E59" s="84"/>
      <c r="F59" s="91"/>
      <c r="G59" s="84"/>
      <c r="H59" s="73"/>
    </row>
    <row r="60" spans="1:8" x14ac:dyDescent="0.25">
      <c r="A60" s="71"/>
      <c r="B60" s="89"/>
      <c r="C60" s="92"/>
      <c r="D60" s="87"/>
      <c r="E60" s="84"/>
      <c r="F60" s="91"/>
      <c r="G60" s="84"/>
      <c r="H60" s="73"/>
    </row>
    <row r="61" spans="1:8" x14ac:dyDescent="0.25">
      <c r="A61" s="71"/>
      <c r="B61" s="89"/>
      <c r="C61" s="92"/>
      <c r="D61" s="87"/>
      <c r="E61" s="84"/>
      <c r="F61" s="91"/>
      <c r="G61" s="84"/>
      <c r="H61" s="73"/>
    </row>
    <row r="62" spans="1:8" x14ac:dyDescent="0.25">
      <c r="A62" s="71"/>
      <c r="B62" s="89"/>
      <c r="C62" s="92"/>
      <c r="D62" s="87"/>
      <c r="E62" s="84"/>
      <c r="F62" s="91"/>
      <c r="G62" s="84"/>
      <c r="H62" s="73"/>
    </row>
    <row r="63" spans="1:8" x14ac:dyDescent="0.25">
      <c r="A63" s="71"/>
      <c r="B63" s="89"/>
      <c r="C63" s="92"/>
      <c r="D63" s="87"/>
      <c r="E63" s="84"/>
      <c r="F63" s="91"/>
      <c r="G63" s="84"/>
      <c r="H63" s="73"/>
    </row>
    <row r="64" spans="1:8" x14ac:dyDescent="0.25">
      <c r="A64" s="71"/>
      <c r="B64" s="89"/>
      <c r="C64" s="92"/>
      <c r="D64" s="87"/>
      <c r="E64" s="84"/>
      <c r="F64" s="91"/>
      <c r="G64" s="84"/>
      <c r="H64" s="73"/>
    </row>
    <row r="65" spans="1:8" x14ac:dyDescent="0.25">
      <c r="A65" s="71"/>
      <c r="B65" s="89"/>
      <c r="C65" s="92"/>
      <c r="D65" s="87"/>
      <c r="E65" s="84"/>
      <c r="F65" s="91"/>
      <c r="G65" s="84"/>
      <c r="H65" s="73"/>
    </row>
    <row r="66" spans="1:8" x14ac:dyDescent="0.25">
      <c r="A66" s="90"/>
      <c r="B66" s="89"/>
      <c r="C66" s="85"/>
      <c r="D66" s="87"/>
      <c r="E66" s="86"/>
      <c r="F66" s="85"/>
      <c r="G66" s="84"/>
      <c r="H66" s="73"/>
    </row>
    <row r="67" spans="1:8" x14ac:dyDescent="0.25">
      <c r="A67" s="90"/>
      <c r="B67" s="89"/>
      <c r="C67" s="85"/>
      <c r="D67" s="87"/>
      <c r="E67" s="86"/>
      <c r="F67" s="85"/>
      <c r="G67" s="84"/>
      <c r="H67" s="73"/>
    </row>
    <row r="68" spans="1:8" ht="15.75" thickBot="1" x14ac:dyDescent="0.3">
      <c r="A68" s="88"/>
      <c r="B68" s="254"/>
      <c r="C68" s="254"/>
      <c r="D68" s="87"/>
      <c r="E68" s="86"/>
      <c r="F68" s="85"/>
      <c r="G68" s="84"/>
      <c r="H68" s="73"/>
    </row>
    <row r="69" spans="1:8" x14ac:dyDescent="0.25">
      <c r="B69" s="72"/>
      <c r="C69" s="72"/>
      <c r="D69" s="73"/>
      <c r="E69" s="73"/>
      <c r="F69" s="72"/>
      <c r="G69" s="73"/>
      <c r="H69" s="73"/>
    </row>
    <row r="70" spans="1:8" x14ac:dyDescent="0.25">
      <c r="B70" s="72"/>
      <c r="C70" s="72"/>
      <c r="D70" s="73"/>
      <c r="E70" s="73"/>
      <c r="F70" s="72"/>
      <c r="G70" s="73"/>
      <c r="H70" s="73"/>
    </row>
    <row r="71" spans="1:8" x14ac:dyDescent="0.25">
      <c r="B71" s="72"/>
      <c r="C71" s="72"/>
      <c r="D71" s="73"/>
      <c r="E71" s="73"/>
      <c r="F71" s="72"/>
      <c r="G71" s="73"/>
      <c r="H71" s="73"/>
    </row>
    <row r="72" spans="1:8" x14ac:dyDescent="0.25">
      <c r="B72" s="72"/>
      <c r="C72" s="72"/>
      <c r="D72" s="73"/>
      <c r="E72" s="73"/>
      <c r="F72" s="72"/>
      <c r="G72" s="73"/>
      <c r="H72" s="73"/>
    </row>
    <row r="73" spans="1:8" x14ac:dyDescent="0.25">
      <c r="B73" s="72"/>
      <c r="C73" s="72"/>
      <c r="D73" s="73"/>
      <c r="E73" s="73"/>
      <c r="F73" s="72"/>
      <c r="G73" s="73"/>
      <c r="H73" s="73"/>
    </row>
    <row r="74" spans="1:8" x14ac:dyDescent="0.25">
      <c r="B74" s="72"/>
      <c r="C74" s="72"/>
      <c r="D74" s="73"/>
      <c r="E74" s="73"/>
      <c r="F74" s="72"/>
      <c r="G74" s="73"/>
      <c r="H74" s="73"/>
    </row>
  </sheetData>
  <mergeCells count="11">
    <mergeCell ref="G10:G11"/>
    <mergeCell ref="B68:C68"/>
    <mergeCell ref="A6:A11"/>
    <mergeCell ref="B6:G7"/>
    <mergeCell ref="B8:F9"/>
    <mergeCell ref="G8:G9"/>
    <mergeCell ref="B10:B11"/>
    <mergeCell ref="C10:C11"/>
    <mergeCell ref="D10:D11"/>
    <mergeCell ref="E10:E11"/>
    <mergeCell ref="F10:F11"/>
  </mergeCells>
  <pageMargins left="0.70866141732283472" right="0.70866141732283472" top="0.74803149606299213" bottom="0.74803149606299213" header="0.31496062992125984" footer="0.31496062992125984"/>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tabSelected="1" topLeftCell="A2" workbookViewId="0">
      <selection activeCell="G11" sqref="G11:G45"/>
    </sheetView>
  </sheetViews>
  <sheetFormatPr baseColWidth="10" defaultRowHeight="15" x14ac:dyDescent="0.25"/>
  <cols>
    <col min="1" max="1" width="3.5703125" customWidth="1"/>
    <col min="2" max="2" width="13.85546875" bestFit="1" customWidth="1"/>
    <col min="3" max="3" width="14.5703125" customWidth="1"/>
    <col min="4" max="4" width="11.42578125" hidden="1" customWidth="1"/>
    <col min="5" max="5" width="99" customWidth="1"/>
    <col min="6" max="6" width="16.7109375" bestFit="1" customWidth="1"/>
    <col min="7" max="7" width="16.7109375" customWidth="1"/>
    <col min="8" max="8" width="17.140625" customWidth="1"/>
  </cols>
  <sheetData>
    <row r="1" spans="1:9" ht="15" hidden="1" customHeight="1" x14ac:dyDescent="0.25">
      <c r="H1" s="174"/>
    </row>
    <row r="2" spans="1:9" x14ac:dyDescent="0.25">
      <c r="D2" s="264" t="s">
        <v>418</v>
      </c>
      <c r="E2" s="264"/>
      <c r="F2" s="75"/>
    </row>
    <row r="3" spans="1:9" x14ac:dyDescent="0.25">
      <c r="D3" s="265" t="s">
        <v>13</v>
      </c>
      <c r="E3" s="265"/>
    </row>
    <row r="4" spans="1:9" x14ac:dyDescent="0.25">
      <c r="D4" s="265"/>
      <c r="E4" s="265"/>
    </row>
    <row r="5" spans="1:9" x14ac:dyDescent="0.25">
      <c r="D5" s="265" t="s">
        <v>417</v>
      </c>
      <c r="E5" s="265"/>
    </row>
    <row r="6" spans="1:9" ht="15.75" thickBot="1" x14ac:dyDescent="0.3"/>
    <row r="7" spans="1:9" x14ac:dyDescent="0.25">
      <c r="A7" s="266"/>
      <c r="B7" s="219" t="s">
        <v>416</v>
      </c>
      <c r="C7" s="219"/>
      <c r="D7" s="219"/>
      <c r="E7" s="219"/>
      <c r="F7" s="219"/>
      <c r="G7" s="219"/>
      <c r="H7" s="220"/>
      <c r="I7" s="174"/>
    </row>
    <row r="8" spans="1:9" ht="15.75" thickBot="1" x14ac:dyDescent="0.3">
      <c r="A8" s="267"/>
      <c r="B8" s="222"/>
      <c r="C8" s="222"/>
      <c r="D8" s="222"/>
      <c r="E8" s="222"/>
      <c r="F8" s="222"/>
      <c r="G8" s="222"/>
      <c r="H8" s="223"/>
    </row>
    <row r="9" spans="1:9" x14ac:dyDescent="0.25">
      <c r="A9" s="267"/>
      <c r="B9" s="219" t="s">
        <v>11</v>
      </c>
      <c r="C9" s="219"/>
      <c r="D9" s="219"/>
      <c r="E9" s="219"/>
      <c r="F9" s="219"/>
      <c r="G9" s="219"/>
      <c r="H9" s="224">
        <v>93789035.840000004</v>
      </c>
    </row>
    <row r="10" spans="1:9" ht="15.75" thickBot="1" x14ac:dyDescent="0.3">
      <c r="A10" s="267"/>
      <c r="B10" s="222"/>
      <c r="C10" s="222"/>
      <c r="D10" s="222"/>
      <c r="E10" s="222"/>
      <c r="F10" s="222"/>
      <c r="G10" s="222"/>
      <c r="H10" s="225"/>
    </row>
    <row r="11" spans="1:9" ht="15" customHeight="1" x14ac:dyDescent="0.25">
      <c r="A11" s="267"/>
      <c r="B11" s="219" t="s">
        <v>10</v>
      </c>
      <c r="C11" s="228" t="s">
        <v>9</v>
      </c>
      <c r="D11" s="218" t="s">
        <v>8</v>
      </c>
      <c r="E11" s="219"/>
      <c r="F11" s="226" t="s">
        <v>7</v>
      </c>
      <c r="G11" s="220" t="s">
        <v>6</v>
      </c>
      <c r="H11" s="226" t="s">
        <v>5</v>
      </c>
    </row>
    <row r="12" spans="1:9" ht="15.75" thickBot="1" x14ac:dyDescent="0.3">
      <c r="A12" s="267"/>
      <c r="B12" s="263"/>
      <c r="C12" s="229"/>
      <c r="D12" s="221"/>
      <c r="E12" s="222"/>
      <c r="F12" s="227"/>
      <c r="G12" s="268"/>
      <c r="H12" s="253"/>
    </row>
    <row r="13" spans="1:9" ht="22.5" customHeight="1" thickBot="1" x14ac:dyDescent="0.3">
      <c r="A13" s="182"/>
      <c r="B13" s="175"/>
      <c r="C13" s="172"/>
      <c r="D13" s="173"/>
      <c r="E13" s="185" t="s">
        <v>414</v>
      </c>
      <c r="F13" s="170">
        <v>8219867.8799999999</v>
      </c>
      <c r="G13" s="190"/>
      <c r="H13" s="155">
        <f>+H9+F13-G13</f>
        <v>102008903.72</v>
      </c>
    </row>
    <row r="14" spans="1:9" ht="22.5" customHeight="1" thickBot="1" x14ac:dyDescent="0.3">
      <c r="A14" s="182"/>
      <c r="B14" s="175"/>
      <c r="C14" s="172"/>
      <c r="D14" s="171"/>
      <c r="E14" s="186" t="s">
        <v>415</v>
      </c>
      <c r="F14" s="170">
        <v>950202.76</v>
      </c>
      <c r="G14" s="191"/>
      <c r="H14" s="155">
        <f t="shared" ref="H14:H48" si="0">+H13+F14-G14</f>
        <v>102959106.48</v>
      </c>
    </row>
    <row r="15" spans="1:9" ht="22.5" customHeight="1" thickBot="1" x14ac:dyDescent="0.3">
      <c r="A15" s="182"/>
      <c r="B15" s="175"/>
      <c r="C15" s="172"/>
      <c r="D15" s="171"/>
      <c r="E15" s="186" t="s">
        <v>414</v>
      </c>
      <c r="F15" s="170"/>
      <c r="G15" s="191">
        <v>40522596.93</v>
      </c>
      <c r="H15" s="155">
        <f t="shared" si="0"/>
        <v>62436509.550000004</v>
      </c>
    </row>
    <row r="16" spans="1:9" ht="22.5" customHeight="1" thickBot="1" x14ac:dyDescent="0.3">
      <c r="A16" s="182"/>
      <c r="B16" s="176"/>
      <c r="C16" s="169"/>
      <c r="D16" s="168"/>
      <c r="E16" s="187" t="s">
        <v>1</v>
      </c>
      <c r="F16" s="167"/>
      <c r="G16" s="192">
        <v>319029.68</v>
      </c>
      <c r="H16" s="155">
        <f t="shared" si="0"/>
        <v>62117479.870000005</v>
      </c>
    </row>
    <row r="17" spans="1:10" ht="51.75" customHeight="1" thickBot="1" x14ac:dyDescent="0.3">
      <c r="A17" s="183">
        <v>1</v>
      </c>
      <c r="B17" s="177">
        <v>43011</v>
      </c>
      <c r="C17" s="165" t="s">
        <v>413</v>
      </c>
      <c r="D17" s="257" t="s">
        <v>412</v>
      </c>
      <c r="E17" s="258"/>
      <c r="F17" s="164"/>
      <c r="G17" s="193">
        <v>303884.39</v>
      </c>
      <c r="H17" s="155">
        <f t="shared" si="0"/>
        <v>61813595.480000004</v>
      </c>
    </row>
    <row r="18" spans="1:10" ht="33.75" customHeight="1" thickBot="1" x14ac:dyDescent="0.3">
      <c r="A18" s="183">
        <v>2</v>
      </c>
      <c r="B18" s="177">
        <v>43011</v>
      </c>
      <c r="C18" s="165">
        <v>33261</v>
      </c>
      <c r="D18" s="166"/>
      <c r="E18" s="188" t="s">
        <v>18</v>
      </c>
      <c r="F18" s="164"/>
      <c r="G18" s="193">
        <v>0</v>
      </c>
      <c r="H18" s="155">
        <f t="shared" si="0"/>
        <v>61813595.480000004</v>
      </c>
    </row>
    <row r="19" spans="1:10" ht="54.75" customHeight="1" thickBot="1" x14ac:dyDescent="0.3">
      <c r="A19" s="183">
        <v>3</v>
      </c>
      <c r="B19" s="178">
        <v>43013</v>
      </c>
      <c r="C19" s="165">
        <v>33262</v>
      </c>
      <c r="D19" s="257" t="s">
        <v>411</v>
      </c>
      <c r="E19" s="258"/>
      <c r="F19" s="164"/>
      <c r="G19" s="193">
        <v>693594.73</v>
      </c>
      <c r="H19" s="155">
        <f t="shared" si="0"/>
        <v>61120000.750000007</v>
      </c>
      <c r="J19" t="s">
        <v>324</v>
      </c>
    </row>
    <row r="20" spans="1:10" ht="64.5" customHeight="1" thickBot="1" x14ac:dyDescent="0.3">
      <c r="A20" s="183">
        <v>4</v>
      </c>
      <c r="B20" s="178">
        <v>43013</v>
      </c>
      <c r="C20" s="165" t="s">
        <v>410</v>
      </c>
      <c r="D20" s="259" t="s">
        <v>409</v>
      </c>
      <c r="E20" s="260"/>
      <c r="F20" s="197"/>
      <c r="G20" s="193">
        <v>639008.64</v>
      </c>
      <c r="H20" s="155">
        <f t="shared" si="0"/>
        <v>60480992.110000007</v>
      </c>
    </row>
    <row r="21" spans="1:10" ht="61.5" customHeight="1" thickBot="1" x14ac:dyDescent="0.3">
      <c r="A21" s="184">
        <v>5</v>
      </c>
      <c r="B21" s="179">
        <v>43013</v>
      </c>
      <c r="C21" s="160" t="s">
        <v>408</v>
      </c>
      <c r="D21" s="255" t="s">
        <v>18</v>
      </c>
      <c r="E21" s="256"/>
      <c r="F21" s="161"/>
      <c r="G21" s="194">
        <v>0</v>
      </c>
      <c r="H21" s="155">
        <f t="shared" si="0"/>
        <v>60480992.110000007</v>
      </c>
    </row>
    <row r="22" spans="1:10" ht="56.25" customHeight="1" thickBot="1" x14ac:dyDescent="0.3">
      <c r="A22" s="184">
        <v>6</v>
      </c>
      <c r="B22" s="179">
        <v>17445</v>
      </c>
      <c r="C22" s="160" t="s">
        <v>407</v>
      </c>
      <c r="D22" s="255" t="s">
        <v>406</v>
      </c>
      <c r="E22" s="256"/>
      <c r="F22" s="161"/>
      <c r="G22" s="194">
        <v>2973794.39</v>
      </c>
      <c r="H22" s="155">
        <f t="shared" si="0"/>
        <v>57507197.720000006</v>
      </c>
    </row>
    <row r="23" spans="1:10" ht="52.5" customHeight="1" thickBot="1" x14ac:dyDescent="0.3">
      <c r="A23" s="184">
        <v>7</v>
      </c>
      <c r="B23" s="179">
        <v>43014</v>
      </c>
      <c r="C23" s="160" t="s">
        <v>405</v>
      </c>
      <c r="D23" s="255" t="s">
        <v>404</v>
      </c>
      <c r="E23" s="256"/>
      <c r="F23" s="161"/>
      <c r="G23" s="193">
        <v>4603167.92</v>
      </c>
      <c r="H23" s="155">
        <f t="shared" si="0"/>
        <v>52904029.800000004</v>
      </c>
    </row>
    <row r="24" spans="1:10" ht="52.5" customHeight="1" thickBot="1" x14ac:dyDescent="0.3">
      <c r="A24" s="184">
        <v>8</v>
      </c>
      <c r="B24" s="179">
        <v>43014</v>
      </c>
      <c r="C24" s="160" t="s">
        <v>403</v>
      </c>
      <c r="D24" s="255" t="s">
        <v>402</v>
      </c>
      <c r="E24" s="256"/>
      <c r="F24" s="161"/>
      <c r="G24" s="193">
        <v>1164829.1499999999</v>
      </c>
      <c r="H24" s="155">
        <f t="shared" si="0"/>
        <v>51739200.650000006</v>
      </c>
    </row>
    <row r="25" spans="1:10" ht="61.5" customHeight="1" thickBot="1" x14ac:dyDescent="0.3">
      <c r="A25" s="184">
        <v>9</v>
      </c>
      <c r="B25" s="179">
        <v>43014</v>
      </c>
      <c r="C25" s="163" t="s">
        <v>401</v>
      </c>
      <c r="D25" s="255" t="s">
        <v>400</v>
      </c>
      <c r="E25" s="256"/>
      <c r="F25" s="164"/>
      <c r="G25" s="194">
        <v>546012.35</v>
      </c>
      <c r="H25" s="155">
        <f t="shared" si="0"/>
        <v>51193188.300000004</v>
      </c>
      <c r="I25" s="159"/>
    </row>
    <row r="26" spans="1:10" ht="44.25" customHeight="1" thickBot="1" x14ac:dyDescent="0.3">
      <c r="A26" s="184">
        <v>10</v>
      </c>
      <c r="B26" s="179">
        <v>43014</v>
      </c>
      <c r="C26" s="163" t="s">
        <v>399</v>
      </c>
      <c r="D26" s="162"/>
      <c r="E26" s="189" t="s">
        <v>398</v>
      </c>
      <c r="F26" s="164"/>
      <c r="G26" s="194">
        <v>1231561.7</v>
      </c>
      <c r="H26" s="155">
        <f t="shared" si="0"/>
        <v>49961626.600000001</v>
      </c>
      <c r="I26" s="159"/>
    </row>
    <row r="27" spans="1:10" ht="56.25" customHeight="1" thickBot="1" x14ac:dyDescent="0.3">
      <c r="A27" s="184">
        <v>11</v>
      </c>
      <c r="B27" s="179">
        <v>43014</v>
      </c>
      <c r="C27" s="160" t="s">
        <v>397</v>
      </c>
      <c r="D27" s="255" t="s">
        <v>396</v>
      </c>
      <c r="E27" s="256"/>
      <c r="F27" s="161"/>
      <c r="G27" s="194">
        <v>909909.29</v>
      </c>
      <c r="H27" s="155">
        <f t="shared" si="0"/>
        <v>49051717.310000002</v>
      </c>
      <c r="I27" s="159"/>
      <c r="J27" s="159"/>
    </row>
    <row r="28" spans="1:10" ht="57" customHeight="1" thickBot="1" x14ac:dyDescent="0.3">
      <c r="A28" s="184">
        <v>12</v>
      </c>
      <c r="B28" s="179">
        <v>43014</v>
      </c>
      <c r="C28" s="160" t="s">
        <v>395</v>
      </c>
      <c r="D28" s="255" t="s">
        <v>394</v>
      </c>
      <c r="E28" s="256"/>
      <c r="F28" s="161"/>
      <c r="G28" s="195">
        <v>1132375.08</v>
      </c>
      <c r="H28" s="155">
        <f t="shared" si="0"/>
        <v>47919342.230000004</v>
      </c>
    </row>
    <row r="29" spans="1:10" ht="57" customHeight="1" thickBot="1" x14ac:dyDescent="0.3">
      <c r="A29" s="184">
        <v>13</v>
      </c>
      <c r="B29" s="180">
        <v>43017</v>
      </c>
      <c r="C29" s="158" t="s">
        <v>393</v>
      </c>
      <c r="D29" s="157"/>
      <c r="E29" s="156" t="s">
        <v>392</v>
      </c>
      <c r="F29" s="161"/>
      <c r="G29" s="195">
        <v>1143189.8500000001</v>
      </c>
      <c r="H29" s="155">
        <f t="shared" si="0"/>
        <v>46776152.380000003</v>
      </c>
      <c r="I29" s="159"/>
    </row>
    <row r="30" spans="1:10" ht="57" customHeight="1" thickBot="1" x14ac:dyDescent="0.3">
      <c r="A30" s="184"/>
      <c r="B30" s="180">
        <v>43019</v>
      </c>
      <c r="C30" s="158" t="s">
        <v>391</v>
      </c>
      <c r="D30" s="157"/>
      <c r="E30" s="156" t="s">
        <v>390</v>
      </c>
      <c r="F30" s="161"/>
      <c r="G30" s="195">
        <v>495306.75</v>
      </c>
      <c r="H30" s="155">
        <f t="shared" si="0"/>
        <v>46280845.630000003</v>
      </c>
      <c r="I30" s="159"/>
    </row>
    <row r="31" spans="1:10" ht="28.5" customHeight="1" thickBot="1" x14ac:dyDescent="0.3">
      <c r="A31" s="184">
        <v>14</v>
      </c>
      <c r="B31" s="180">
        <v>43018</v>
      </c>
      <c r="C31" s="158">
        <v>33263</v>
      </c>
      <c r="D31" s="157"/>
      <c r="E31" s="156" t="s">
        <v>18</v>
      </c>
      <c r="F31" s="161"/>
      <c r="G31" s="195">
        <v>0</v>
      </c>
      <c r="H31" s="155">
        <f t="shared" si="0"/>
        <v>46280845.630000003</v>
      </c>
    </row>
    <row r="32" spans="1:10" ht="36" customHeight="1" thickBot="1" x14ac:dyDescent="0.3">
      <c r="A32" s="184">
        <v>15</v>
      </c>
      <c r="B32" s="180">
        <v>43018</v>
      </c>
      <c r="C32" s="158">
        <v>33264</v>
      </c>
      <c r="D32" s="157"/>
      <c r="E32" s="156" t="s">
        <v>18</v>
      </c>
      <c r="F32" s="161"/>
      <c r="G32" s="195">
        <v>0</v>
      </c>
      <c r="H32" s="155">
        <f t="shared" si="0"/>
        <v>46280845.630000003</v>
      </c>
    </row>
    <row r="33" spans="1:8" ht="57" customHeight="1" thickBot="1" x14ac:dyDescent="0.3">
      <c r="A33" s="184">
        <v>16</v>
      </c>
      <c r="B33" s="180">
        <v>43018</v>
      </c>
      <c r="C33" s="158">
        <v>33265</v>
      </c>
      <c r="D33" s="157"/>
      <c r="E33" s="156" t="s">
        <v>389</v>
      </c>
      <c r="F33" s="161"/>
      <c r="G33" s="195">
        <v>556243.01</v>
      </c>
      <c r="H33" s="155">
        <f t="shared" si="0"/>
        <v>45724602.620000005</v>
      </c>
    </row>
    <row r="34" spans="1:8" ht="24" customHeight="1" thickBot="1" x14ac:dyDescent="0.3">
      <c r="A34" s="184">
        <v>17</v>
      </c>
      <c r="B34" s="180">
        <v>43019</v>
      </c>
      <c r="C34" s="158">
        <v>33266</v>
      </c>
      <c r="D34" s="157"/>
      <c r="E34" s="156" t="s">
        <v>18</v>
      </c>
      <c r="F34" s="161"/>
      <c r="G34" s="195">
        <v>0</v>
      </c>
      <c r="H34" s="155">
        <f t="shared" si="0"/>
        <v>45724602.620000005</v>
      </c>
    </row>
    <row r="35" spans="1:8" ht="24.75" customHeight="1" thickBot="1" x14ac:dyDescent="0.3">
      <c r="A35" s="184">
        <v>18</v>
      </c>
      <c r="B35" s="180">
        <v>43019</v>
      </c>
      <c r="C35" s="158">
        <v>33267</v>
      </c>
      <c r="D35" s="157"/>
      <c r="E35" s="156" t="s">
        <v>18</v>
      </c>
      <c r="F35" s="161"/>
      <c r="G35" s="195">
        <v>0</v>
      </c>
      <c r="H35" s="155">
        <f t="shared" si="0"/>
        <v>45724602.620000005</v>
      </c>
    </row>
    <row r="36" spans="1:8" ht="30" customHeight="1" thickBot="1" x14ac:dyDescent="0.3">
      <c r="A36" s="184">
        <v>19</v>
      </c>
      <c r="B36" s="180">
        <v>43019</v>
      </c>
      <c r="C36" s="158">
        <v>33268</v>
      </c>
      <c r="D36" s="157"/>
      <c r="E36" s="156" t="s">
        <v>18</v>
      </c>
      <c r="F36" s="161"/>
      <c r="G36" s="195">
        <v>0</v>
      </c>
      <c r="H36" s="155">
        <f t="shared" si="0"/>
        <v>45724602.620000005</v>
      </c>
    </row>
    <row r="37" spans="1:8" ht="29.25" customHeight="1" thickBot="1" x14ac:dyDescent="0.3">
      <c r="A37" s="184">
        <v>20</v>
      </c>
      <c r="B37" s="180">
        <v>43019</v>
      </c>
      <c r="C37" s="158">
        <v>33269</v>
      </c>
      <c r="D37" s="157"/>
      <c r="E37" s="156" t="s">
        <v>18</v>
      </c>
      <c r="F37" s="161"/>
      <c r="G37" s="195">
        <v>0</v>
      </c>
      <c r="H37" s="155">
        <f t="shared" si="0"/>
        <v>45724602.620000005</v>
      </c>
    </row>
    <row r="38" spans="1:8" ht="57" customHeight="1" thickBot="1" x14ac:dyDescent="0.3">
      <c r="A38" s="184">
        <v>21</v>
      </c>
      <c r="B38" s="180">
        <v>43019</v>
      </c>
      <c r="C38" s="158">
        <v>33270</v>
      </c>
      <c r="D38" s="157"/>
      <c r="E38" s="156" t="s">
        <v>388</v>
      </c>
      <c r="F38" s="161"/>
      <c r="G38" s="195">
        <v>873774.88</v>
      </c>
      <c r="H38" s="155">
        <f t="shared" si="0"/>
        <v>44850827.740000002</v>
      </c>
    </row>
    <row r="39" spans="1:8" ht="57" customHeight="1" thickBot="1" x14ac:dyDescent="0.3">
      <c r="A39" s="184">
        <v>23</v>
      </c>
      <c r="B39" s="180">
        <v>43020</v>
      </c>
      <c r="C39" s="158" t="s">
        <v>387</v>
      </c>
      <c r="D39" s="157"/>
      <c r="E39" s="156" t="s">
        <v>386</v>
      </c>
      <c r="F39" s="161"/>
      <c r="G39" s="195">
        <v>480938.51</v>
      </c>
      <c r="H39" s="155">
        <f t="shared" si="0"/>
        <v>44369889.230000004</v>
      </c>
    </row>
    <row r="40" spans="1:8" ht="57" customHeight="1" thickBot="1" x14ac:dyDescent="0.3">
      <c r="A40" s="184">
        <v>24</v>
      </c>
      <c r="B40" s="180">
        <v>43020</v>
      </c>
      <c r="C40" s="158" t="s">
        <v>385</v>
      </c>
      <c r="D40" s="157"/>
      <c r="E40" s="156" t="s">
        <v>384</v>
      </c>
      <c r="F40" s="161"/>
      <c r="G40" s="195">
        <v>335901.99</v>
      </c>
      <c r="H40" s="155">
        <f t="shared" si="0"/>
        <v>44033987.240000002</v>
      </c>
    </row>
    <row r="41" spans="1:8" ht="57" customHeight="1" thickBot="1" x14ac:dyDescent="0.3">
      <c r="A41" s="184">
        <v>25</v>
      </c>
      <c r="B41" s="180">
        <v>43024</v>
      </c>
      <c r="C41" s="158" t="s">
        <v>383</v>
      </c>
      <c r="D41" s="157"/>
      <c r="E41" s="156" t="s">
        <v>382</v>
      </c>
      <c r="F41" s="161"/>
      <c r="G41" s="195">
        <v>1842498.65</v>
      </c>
      <c r="H41" s="155">
        <f t="shared" si="0"/>
        <v>42191488.590000004</v>
      </c>
    </row>
    <row r="42" spans="1:8" ht="57" customHeight="1" thickBot="1" x14ac:dyDescent="0.3">
      <c r="A42" s="184">
        <v>26</v>
      </c>
      <c r="B42" s="180" t="s">
        <v>381</v>
      </c>
      <c r="C42" s="158" t="s">
        <v>380</v>
      </c>
      <c r="D42" s="157"/>
      <c r="E42" s="156" t="s">
        <v>379</v>
      </c>
      <c r="F42" s="161"/>
      <c r="G42" s="195">
        <v>448623.81</v>
      </c>
      <c r="H42" s="155">
        <f t="shared" si="0"/>
        <v>41742864.780000001</v>
      </c>
    </row>
    <row r="43" spans="1:8" ht="57" customHeight="1" thickBot="1" x14ac:dyDescent="0.3">
      <c r="A43" s="184">
        <v>27</v>
      </c>
      <c r="B43" s="180">
        <v>43026</v>
      </c>
      <c r="C43" s="158" t="s">
        <v>378</v>
      </c>
      <c r="D43" s="157"/>
      <c r="E43" s="156" t="s">
        <v>377</v>
      </c>
      <c r="F43" s="161"/>
      <c r="G43" s="195">
        <v>2364777.96</v>
      </c>
      <c r="H43" s="155">
        <f t="shared" si="0"/>
        <v>39378086.82</v>
      </c>
    </row>
    <row r="44" spans="1:8" ht="57" customHeight="1" thickBot="1" x14ac:dyDescent="0.3">
      <c r="A44" s="184">
        <v>28</v>
      </c>
      <c r="B44" s="180">
        <v>43028</v>
      </c>
      <c r="C44" s="158" t="s">
        <v>376</v>
      </c>
      <c r="D44" s="157"/>
      <c r="E44" s="156" t="s">
        <v>375</v>
      </c>
      <c r="F44" s="161"/>
      <c r="G44" s="195">
        <v>989000</v>
      </c>
      <c r="H44" s="155">
        <f t="shared" si="0"/>
        <v>38389086.82</v>
      </c>
    </row>
    <row r="45" spans="1:8" ht="57" customHeight="1" thickBot="1" x14ac:dyDescent="0.3">
      <c r="A45" s="184">
        <v>29</v>
      </c>
      <c r="B45" s="180">
        <v>43032</v>
      </c>
      <c r="C45" s="158" t="s">
        <v>374</v>
      </c>
      <c r="D45" s="157"/>
      <c r="E45" s="156" t="s">
        <v>373</v>
      </c>
      <c r="F45" s="161"/>
      <c r="G45" s="195">
        <v>1730926.61</v>
      </c>
      <c r="H45" s="155">
        <f t="shared" si="0"/>
        <v>36658160.210000001</v>
      </c>
    </row>
    <row r="46" spans="1:8" ht="57" customHeight="1" thickBot="1" x14ac:dyDescent="0.3">
      <c r="A46" s="184">
        <v>30</v>
      </c>
      <c r="B46" s="180">
        <v>43032</v>
      </c>
      <c r="C46" s="158" t="s">
        <v>372</v>
      </c>
      <c r="D46" s="157"/>
      <c r="E46" s="156" t="s">
        <v>371</v>
      </c>
      <c r="F46" s="161"/>
      <c r="G46" s="195">
        <v>504117.2</v>
      </c>
      <c r="H46" s="155">
        <f t="shared" si="0"/>
        <v>36154043.009999998</v>
      </c>
    </row>
    <row r="47" spans="1:8" ht="57" customHeight="1" thickBot="1" x14ac:dyDescent="0.3">
      <c r="A47" s="184">
        <v>31</v>
      </c>
      <c r="B47" s="180">
        <v>43033</v>
      </c>
      <c r="C47" s="158" t="s">
        <v>370</v>
      </c>
      <c r="D47" s="157"/>
      <c r="E47" s="156" t="s">
        <v>369</v>
      </c>
      <c r="F47" s="161"/>
      <c r="G47" s="195">
        <v>2764281.82</v>
      </c>
      <c r="H47" s="155">
        <f t="shared" si="0"/>
        <v>33389761.189999998</v>
      </c>
    </row>
    <row r="48" spans="1:8" ht="57" customHeight="1" x14ac:dyDescent="0.25">
      <c r="A48" s="184">
        <v>32</v>
      </c>
      <c r="B48" s="180">
        <v>43034</v>
      </c>
      <c r="C48" s="158" t="s">
        <v>368</v>
      </c>
      <c r="D48" s="157"/>
      <c r="E48" s="156" t="s">
        <v>367</v>
      </c>
      <c r="F48" s="161"/>
      <c r="G48" s="195">
        <v>315384.13</v>
      </c>
      <c r="H48" s="155">
        <f t="shared" si="0"/>
        <v>33074377.059999999</v>
      </c>
    </row>
    <row r="49" spans="1:8" ht="21.75" customHeight="1" thickBot="1" x14ac:dyDescent="0.3">
      <c r="A49" s="110"/>
      <c r="B49" s="181"/>
      <c r="C49" s="154"/>
      <c r="D49" s="261"/>
      <c r="E49" s="262"/>
      <c r="F49" s="115"/>
      <c r="G49" s="196"/>
      <c r="H49" s="115"/>
    </row>
    <row r="50" spans="1:8" x14ac:dyDescent="0.25">
      <c r="A50" s="152"/>
      <c r="B50" s="73"/>
      <c r="E50" s="153"/>
    </row>
    <row r="51" spans="1:8" x14ac:dyDescent="0.25">
      <c r="A51" s="152"/>
      <c r="B51" s="73"/>
    </row>
    <row r="52" spans="1:8" x14ac:dyDescent="0.25">
      <c r="A52" s="152"/>
      <c r="B52" s="73"/>
    </row>
    <row r="53" spans="1:8" x14ac:dyDescent="0.25">
      <c r="A53" s="152"/>
      <c r="B53" s="73"/>
    </row>
    <row r="54" spans="1:8" x14ac:dyDescent="0.25">
      <c r="A54" s="152"/>
      <c r="B54" s="73"/>
    </row>
    <row r="55" spans="1:8" x14ac:dyDescent="0.25">
      <c r="A55" s="152"/>
      <c r="B55" s="73"/>
    </row>
    <row r="56" spans="1:8" x14ac:dyDescent="0.25">
      <c r="A56" s="152"/>
      <c r="B56" s="73"/>
    </row>
    <row r="57" spans="1:8" x14ac:dyDescent="0.25">
      <c r="A57" s="152"/>
      <c r="B57" s="73"/>
    </row>
    <row r="58" spans="1:8" x14ac:dyDescent="0.25">
      <c r="A58" s="152"/>
      <c r="B58" s="73"/>
    </row>
    <row r="59" spans="1:8" x14ac:dyDescent="0.25">
      <c r="A59" s="152"/>
      <c r="B59" s="73"/>
    </row>
    <row r="60" spans="1:8" x14ac:dyDescent="0.25">
      <c r="A60" s="152"/>
      <c r="B60" s="73"/>
    </row>
    <row r="61" spans="1:8" x14ac:dyDescent="0.25">
      <c r="A61" s="152"/>
      <c r="B61" s="73"/>
    </row>
    <row r="62" spans="1:8" x14ac:dyDescent="0.25">
      <c r="A62" s="152"/>
      <c r="B62" s="73"/>
    </row>
    <row r="63" spans="1:8" x14ac:dyDescent="0.25">
      <c r="A63" s="152"/>
      <c r="B63" s="73"/>
    </row>
    <row r="64" spans="1:8" x14ac:dyDescent="0.25">
      <c r="A64" s="152"/>
      <c r="B64" s="73"/>
    </row>
    <row r="65" spans="1:2" x14ac:dyDescent="0.25">
      <c r="A65" s="152"/>
      <c r="B65" s="73"/>
    </row>
    <row r="66" spans="1:2" x14ac:dyDescent="0.25">
      <c r="A66" s="152"/>
      <c r="B66" s="73"/>
    </row>
    <row r="67" spans="1:2" x14ac:dyDescent="0.25">
      <c r="A67" s="152"/>
      <c r="B67" s="73"/>
    </row>
    <row r="68" spans="1:2" x14ac:dyDescent="0.25">
      <c r="A68" s="152"/>
      <c r="B68" s="73"/>
    </row>
    <row r="69" spans="1:2" x14ac:dyDescent="0.25">
      <c r="A69" s="152"/>
      <c r="B69" s="73"/>
    </row>
    <row r="70" spans="1:2" x14ac:dyDescent="0.25">
      <c r="A70" s="152"/>
      <c r="B70" s="73"/>
    </row>
    <row r="71" spans="1:2" x14ac:dyDescent="0.25">
      <c r="A71" s="152"/>
      <c r="B71" s="73"/>
    </row>
    <row r="72" spans="1:2" x14ac:dyDescent="0.25">
      <c r="A72" s="152"/>
      <c r="B72" s="73"/>
    </row>
    <row r="73" spans="1:2" x14ac:dyDescent="0.25">
      <c r="A73" s="152"/>
      <c r="B73" s="73"/>
    </row>
    <row r="74" spans="1:2" x14ac:dyDescent="0.25">
      <c r="A74" s="152"/>
      <c r="B74" s="73"/>
    </row>
    <row r="75" spans="1:2" x14ac:dyDescent="0.25">
      <c r="A75" s="152"/>
      <c r="B75" s="73"/>
    </row>
    <row r="76" spans="1:2" x14ac:dyDescent="0.25">
      <c r="A76" s="152"/>
      <c r="B76" s="73"/>
    </row>
    <row r="77" spans="1:2" x14ac:dyDescent="0.25">
      <c r="A77" s="152"/>
      <c r="B77" s="73"/>
    </row>
    <row r="78" spans="1:2" x14ac:dyDescent="0.25">
      <c r="A78" s="152"/>
      <c r="B78" s="73"/>
    </row>
    <row r="79" spans="1:2" x14ac:dyDescent="0.25">
      <c r="A79" s="152"/>
      <c r="B79" s="73"/>
    </row>
    <row r="80" spans="1:2" x14ac:dyDescent="0.25">
      <c r="A80" s="152"/>
      <c r="B80" s="73"/>
    </row>
    <row r="81" spans="1:2" x14ac:dyDescent="0.25">
      <c r="A81" s="152"/>
      <c r="B81" s="73"/>
    </row>
    <row r="82" spans="1:2" x14ac:dyDescent="0.25">
      <c r="A82" s="152"/>
      <c r="B82" s="73"/>
    </row>
    <row r="83" spans="1:2" x14ac:dyDescent="0.25">
      <c r="A83" s="152"/>
      <c r="B83" s="73"/>
    </row>
    <row r="84" spans="1:2" x14ac:dyDescent="0.25">
      <c r="A84" s="152"/>
      <c r="B84" s="73"/>
    </row>
    <row r="85" spans="1:2" x14ac:dyDescent="0.25">
      <c r="A85" s="152"/>
      <c r="B85" s="73"/>
    </row>
    <row r="86" spans="1:2" x14ac:dyDescent="0.25">
      <c r="A86" s="73"/>
      <c r="B86" s="73"/>
    </row>
  </sheetData>
  <mergeCells count="25">
    <mergeCell ref="A7:A12"/>
    <mergeCell ref="B9:G10"/>
    <mergeCell ref="H9:H10"/>
    <mergeCell ref="G11:G12"/>
    <mergeCell ref="F11:F12"/>
    <mergeCell ref="D2:E2"/>
    <mergeCell ref="D3:E3"/>
    <mergeCell ref="D4:E4"/>
    <mergeCell ref="D5:E5"/>
    <mergeCell ref="B7:H8"/>
    <mergeCell ref="H11:H12"/>
    <mergeCell ref="D24:E24"/>
    <mergeCell ref="D49:E49"/>
    <mergeCell ref="B11:B12"/>
    <mergeCell ref="C11:C12"/>
    <mergeCell ref="D11:E12"/>
    <mergeCell ref="D21:E21"/>
    <mergeCell ref="D22:E22"/>
    <mergeCell ref="D25:E25"/>
    <mergeCell ref="D27:E27"/>
    <mergeCell ref="D28:E28"/>
    <mergeCell ref="D17:E17"/>
    <mergeCell ref="D23:E23"/>
    <mergeCell ref="D19:E19"/>
    <mergeCell ref="D20:E20"/>
  </mergeCells>
  <pageMargins left="0.70866141732283472" right="0.70866141732283472" top="0.74803149606299213" bottom="0.74803149606299213"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Funcionamiento </vt:lpstr>
      <vt:lpstr>POPULAR </vt:lpstr>
      <vt:lpstr>DIAGNOSTICO Y FORMULACION </vt:lpstr>
      <vt:lpstr>DOLLARES </vt:lpstr>
      <vt:lpstr>SUELDOS </vt:lpstr>
      <vt:lpstr>OBRAS </vt:lpstr>
      <vt:lpstr>'OBRAS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Jasmín Altagracia Candelario</cp:lastModifiedBy>
  <dcterms:created xsi:type="dcterms:W3CDTF">2017-10-09T18:31:22Z</dcterms:created>
  <dcterms:modified xsi:type="dcterms:W3CDTF">2017-11-08T15:14:50Z</dcterms:modified>
</cp:coreProperties>
</file>