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45" yWindow="705" windowWidth="18060" windowHeight="7455" activeTab="6"/>
  </bookViews>
  <sheets>
    <sheet name="OBRAS" sheetId="8" r:id="rId1"/>
    <sheet name="DIAGNOSTICO" sheetId="7" r:id="rId2"/>
    <sheet name="DOLARES" sheetId="6" r:id="rId3"/>
    <sheet name="ESP. FUNC" sheetId="5" r:id="rId4"/>
    <sheet name="POPULAR" sheetId="4" r:id="rId5"/>
    <sheet name="SUELDOS" sheetId="3" r:id="rId6"/>
    <sheet name="FUNCIONAMIENTO" sheetId="1" r:id="rId7"/>
    <sheet name="Hoja1" sheetId="9" r:id="rId8"/>
  </sheets>
  <definedNames>
    <definedName name="_xlnm._FilterDatabase" localSheetId="0" hidden="1">OBRAS!$H$18:$H$30</definedName>
    <definedName name="_xlnm.Print_Area" localSheetId="0">OBRAS!$B$2:$I$70</definedName>
  </definedNames>
  <calcPr calcId="145621"/>
</workbook>
</file>

<file path=xl/calcChain.xml><?xml version="1.0" encoding="utf-8"?>
<calcChain xmlns="http://schemas.openxmlformats.org/spreadsheetml/2006/main">
  <c r="H21" i="3" l="1"/>
  <c r="H22" i="3"/>
  <c r="H23" i="3" s="1"/>
  <c r="H24" i="3" s="1"/>
  <c r="H25" i="3" s="1"/>
  <c r="H26" i="3" s="1"/>
  <c r="H27" i="3" s="1"/>
  <c r="H28" i="3" s="1"/>
  <c r="H29" i="3" s="1"/>
  <c r="H30" i="3" s="1"/>
  <c r="H31" i="3" s="1"/>
  <c r="H32" i="3" s="1"/>
  <c r="H33" i="3" s="1"/>
  <c r="H34" i="3" s="1"/>
  <c r="H35" i="3" s="1"/>
  <c r="H36" i="3" s="1"/>
  <c r="H37" i="3" s="1"/>
  <c r="I46" i="8" l="1"/>
  <c r="I47" i="8"/>
  <c r="I48" i="8"/>
  <c r="I49" i="8" s="1"/>
  <c r="I50" i="8" s="1"/>
  <c r="I51" i="8" s="1"/>
  <c r="I52" i="8" s="1"/>
  <c r="I53" i="8" s="1"/>
  <c r="I54" i="8" s="1"/>
  <c r="I55" i="8" s="1"/>
  <c r="I56" i="8" s="1"/>
  <c r="I13" i="8" l="1"/>
  <c r="I14" i="8" s="1"/>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H12" i="7" l="1"/>
  <c r="H12" i="6" l="1"/>
  <c r="H12" i="5" l="1"/>
  <c r="H13" i="5" s="1"/>
  <c r="H14" i="5" s="1"/>
  <c r="H13" i="4" l="1"/>
  <c r="H14" i="4" s="1"/>
  <c r="H15" i="4" s="1"/>
  <c r="H13" i="3" l="1"/>
  <c r="H14" i="3" s="1"/>
  <c r="H15" i="3" s="1"/>
  <c r="H16" i="3" s="1"/>
  <c r="H17" i="3" s="1"/>
  <c r="H18" i="3" s="1"/>
  <c r="H19" i="3" s="1"/>
  <c r="H20" i="3" s="1"/>
  <c r="H13" i="1" l="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69"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8" i="1" s="1"/>
  <c r="H229" i="1" s="1"/>
  <c r="H230" i="1" s="1"/>
  <c r="H231" i="1" s="1"/>
  <c r="H232" i="1" s="1"/>
  <c r="H233" i="1" s="1"/>
  <c r="H234" i="1" s="1"/>
  <c r="H235" i="1" s="1"/>
  <c r="H236" i="1" s="1"/>
  <c r="H237" i="1" s="1"/>
  <c r="H238" i="1" s="1"/>
  <c r="H239" i="1" s="1"/>
  <c r="H240" i="1" s="1"/>
  <c r="H241" i="1" s="1"/>
  <c r="H242" i="1" s="1"/>
  <c r="H243" i="1" s="1"/>
  <c r="H244" i="1" s="1"/>
  <c r="H245" i="1" s="1"/>
  <c r="H246" i="1" s="1"/>
  <c r="H247" i="1" s="1"/>
  <c r="H248" i="1" s="1"/>
  <c r="H249" i="1" s="1"/>
  <c r="H250" i="1" s="1"/>
  <c r="H251" i="1" s="1"/>
  <c r="H252" i="1" s="1"/>
  <c r="H253" i="1" s="1"/>
  <c r="H254" i="1" s="1"/>
  <c r="H255" i="1" s="1"/>
  <c r="H256" i="1" s="1"/>
  <c r="H257" i="1" s="1"/>
  <c r="H258" i="1" s="1"/>
  <c r="H259" i="1" s="1"/>
  <c r="H260" i="1" s="1"/>
  <c r="H261" i="1" s="1"/>
  <c r="H262" i="1" s="1"/>
  <c r="H263" i="1" s="1"/>
  <c r="H264" i="1" s="1"/>
  <c r="H265" i="1" s="1"/>
  <c r="H266" i="1" s="1"/>
  <c r="H267" i="1" s="1"/>
  <c r="H268" i="1" s="1"/>
  <c r="H269" i="1" s="1"/>
  <c r="H270" i="1" s="1"/>
  <c r="H271" i="1" s="1"/>
  <c r="H272" i="1" s="1"/>
  <c r="H273" i="1" s="1"/>
  <c r="H274" i="1" s="1"/>
  <c r="H275" i="1" s="1"/>
  <c r="H276" i="1" s="1"/>
  <c r="H277" i="1" s="1"/>
  <c r="H278" i="1" s="1"/>
  <c r="H279" i="1" s="1"/>
  <c r="H280" i="1" s="1"/>
  <c r="H281" i="1" s="1"/>
  <c r="H282" i="1" s="1"/>
  <c r="H283" i="1" s="1"/>
  <c r="H284" i="1" s="1"/>
  <c r="H285" i="1" s="1"/>
  <c r="H286" i="1" s="1"/>
  <c r="H287" i="1" s="1"/>
  <c r="H288" i="1" s="1"/>
  <c r="H289" i="1" s="1"/>
  <c r="H290" i="1" s="1"/>
  <c r="H291" i="1" s="1"/>
  <c r="H292" i="1" s="1"/>
  <c r="H293" i="1" s="1"/>
  <c r="H294" i="1" s="1"/>
  <c r="H295" i="1" s="1"/>
  <c r="H296" i="1" s="1"/>
  <c r="H297" i="1" s="1"/>
  <c r="H298" i="1" s="1"/>
  <c r="H299" i="1" s="1"/>
  <c r="H300" i="1" s="1"/>
  <c r="H301" i="1" s="1"/>
  <c r="H302" i="1" s="1"/>
  <c r="H303" i="1" s="1"/>
  <c r="H304" i="1" s="1"/>
  <c r="H305" i="1" s="1"/>
  <c r="H306" i="1" s="1"/>
  <c r="H307" i="1" s="1"/>
  <c r="H308" i="1" s="1"/>
  <c r="H309" i="1" s="1"/>
  <c r="H310" i="1" s="1"/>
  <c r="H311" i="1" s="1"/>
  <c r="H312" i="1" s="1"/>
  <c r="H313" i="1" s="1"/>
  <c r="H314" i="1" s="1"/>
  <c r="H315" i="1" s="1"/>
  <c r="H316" i="1" s="1"/>
  <c r="H317" i="1" s="1"/>
  <c r="H318" i="1" s="1"/>
</calcChain>
</file>

<file path=xl/sharedStrings.xml><?xml version="1.0" encoding="utf-8"?>
<sst xmlns="http://schemas.openxmlformats.org/spreadsheetml/2006/main" count="582" uniqueCount="481">
  <si>
    <t>INSTITUTO NACIONAL DE AGUAS POTABLES Y ALCANTARILLADOS (INAPA)</t>
  </si>
  <si>
    <t>Cuenta Bancaria 030-500017-9</t>
  </si>
  <si>
    <t>Balance Inicial:</t>
  </si>
  <si>
    <t xml:space="preserve">Fecha </t>
  </si>
  <si>
    <t>No.ck/transf</t>
  </si>
  <si>
    <t>Descripcion</t>
  </si>
  <si>
    <t>Debito</t>
  </si>
  <si>
    <t xml:space="preserve">Credito </t>
  </si>
  <si>
    <t xml:space="preserve">Banlance </t>
  </si>
  <si>
    <t>DEPOSITO</t>
  </si>
  <si>
    <t>REINTEGRO</t>
  </si>
  <si>
    <t xml:space="preserve">TRANSFERENCIA INTERNAS </t>
  </si>
  <si>
    <t>APORTE TESOREO NACIONAL</t>
  </si>
  <si>
    <t>AVISO DE DEBITO</t>
  </si>
  <si>
    <t>NULO</t>
  </si>
  <si>
    <t>DEL 1 AL 31  DE MARZO DEL  2018</t>
  </si>
  <si>
    <t>EFT-2630</t>
  </si>
  <si>
    <t>EFT-2631</t>
  </si>
  <si>
    <t>EFT-2632</t>
  </si>
  <si>
    <t>PAGO DE VACACIONES (25 DIAS DE VACACIONES CORRESPONDIENTE AL AÑO 2015 Y 23 DEL 2016) , QUIEN DESEMPEÑO EL CARGO DE AUXILIAR DE SECRETARIA EN EL ACUEDUCTO DAJABON., SEGUN HOJA DE CALCULO DEL MAP, MEMO-312/2017.-(ABONO A PRESTAMO NO. 9510298977)</t>
  </si>
  <si>
    <t>APERTURA DE LA CAJA CHICA DE SAN FRANCISCO DE MACORIS Z-III SEGUN COMUNICACION D/F 23-02-18</t>
  </si>
  <si>
    <t xml:space="preserve">PAGO FACTURA NO.A010010011100004157/06-02-2018, ALQUILER LOCAL COMERCIAL EN SABANA GRANDE DE BOYA, PROVINCIA MONTE PLATA, SEGUN CONTRATO NO.044/2013,  ADENDUM 01/2017, CORRESPONDIENTE AL MES DE FEBRERO/2018. </t>
  </si>
  <si>
    <t>PAGO FACTURAS NOS.A010010011100004188, 4189/06-02-2018,  ALQUILER LOCAL COMERCIAL EN LA PROVINCIA PEDERNALES, SEGUN CONTRATO NO.003/2018, CORRESPONDIENTE A 28 DIAS  DE  ENERO Y  EL MES FEBRERO/2018.</t>
  </si>
  <si>
    <t>PAGO FACTURA NO.A010010011100004180/06-02-2018,  ALQUILER LOCAL OFICINA COMERCIAL EN EL MUNICIPIO VILLA LOS ALMACIGOS, PROVINCIA SANTIAGO RODRIGUEZ, SEGUN CONTRATO NO.035/2016, CORRESPONDIENTE AL MES FEBRERO/2018.</t>
  </si>
  <si>
    <t>PAGO FACTURA NO.A010010011100004205/06-02-2018, ALQUILER LOCAL COMERCIAL EN CARRETERA SAMANA LAS GALERAS, MUNICIPIO LOS CACAOS, PROVINCIA SAMANA, SEGUN CONTRATO NO.167/2013, CORRESPONDIENTE AL MES DE FEBRERO/2018.</t>
  </si>
  <si>
    <t>PAGO FACTURA NO. A010010011100004204/06-02-2018, ALQUILER LOCAL COMERCIAL  EN EL MUNICIPIO AZUA, PROVINCIA AZUA, SEGUN CONTRATO 196/2013, ADENDUM 01/2017, CORRESPONDIENTE AL MES DE FEBRERO/2018.</t>
  </si>
  <si>
    <t>PAGO FACTURA NO.A010010011100004192/06-02-2018, ALQUILER LOCAL COMERCIAL EN VILLA VASQUEZ, PROVINCIA MONTECRISTI, SEGUN CONTRATO NO.191/2013, ADENDUM 01/2017, CORRESPONDIENTE AL MES FEBRERO/2018.</t>
  </si>
  <si>
    <t>PAGO FACTURA NO.A010010011100004203/06-02-2018,  ALQUILER LOCAL COMERCIAL EN EL MUNICIPIO PIEDRA BLANCA, PROVINCIA  MONSEÑOR NOUEL, SEGUN CONTRATO NO.127/2001, CORRESPONDIENTE AL  MES DE FEBRERO/2018.</t>
  </si>
  <si>
    <t>PAGO VIATICOS UNIDAD DE REVISION Y FISCALIZACION DE LOS CONTROLES INTERNOS, CORRESPONDIENTE A LOS DIAS DEL 16 AL 19/01/2018, ELABORADA EN FEBRERO/2018, SEGUN MEMO-DF-39/2018.-</t>
  </si>
  <si>
    <t xml:space="preserve">EFT-2637 </t>
  </si>
  <si>
    <t xml:space="preserve">EFT-2638 </t>
  </si>
  <si>
    <t xml:space="preserve">EFT-2639 </t>
  </si>
  <si>
    <t xml:space="preserve">EFT-2633 </t>
  </si>
  <si>
    <t xml:space="preserve">EFT-2634 </t>
  </si>
  <si>
    <t xml:space="preserve">EFT-2635 </t>
  </si>
  <si>
    <t xml:space="preserve">EFT-2636 </t>
  </si>
  <si>
    <t xml:space="preserve">EFT-2640 </t>
  </si>
  <si>
    <t xml:space="preserve">EFT-2641 </t>
  </si>
  <si>
    <t>PAGO FACTURAS NOS.A010010011500000146/16-10, 151/27-11-2017,  ORDENES DE SERVICIOS NOS.OS2017-0854, OS2017-0863, SERVICIO DISTRIBUCION DE AGUA CON CAMION CISTERNA DE SU PROPIEDAD  EN DIFERENTES COMUNIDADES DE LA PROVINCIA SAN CRISTOBAL, SEGUN CONTRATO NO.041/2017, CORRESPONDIENTE A LOS MESES SEPTIEMBRE Y OCTUBRE/2017.</t>
  </si>
  <si>
    <t>PAGO FACTURA NO.A010010011500000045/08-02-2018, ORDEN DE SERVICIO NO.OS2018-0004, SERVICIO DE TRANSPORTE AL PERSONAL DE LA INSTITUCION, SEGUN CONTRATO NO.054/2016,  ADENDUM NO. 01/2017, CORRESPONDIENTE AL MES DE ENERO/2018.</t>
  </si>
  <si>
    <t xml:space="preserve">PAGO FACTURA NO.A010010011100004175/06-02-2018, ALQUILER LOCAL COMERCIAL EN EL MUNICIPIO MAIMON, PROVINCIA MONSEÑOR NOUEL SEGUN CONTRATO 02/2002, CORRESPONDIENTE AL MES FEBRERO/2018. </t>
  </si>
  <si>
    <t>PAGO FACTURA NO.A010010011500000129/01-02-2018,  ALQUILER LOCAL COMERCIAL Y MATENIMIENTO  EN EL MUNICIPIO LAS TERRENAS, PROVINCIA SAMANA, SEGUN CONTRATO NO.061/2013, ADENDUM NO.01/2017, CORRESPONDIENTE AL MES DE FEBRERO/2018.</t>
  </si>
  <si>
    <t>PAGO FACTURA NO.A010010011100004201/06-02-2018,  ALQUILER LOCAL COMERCIAL EN GUAYUBIN, PROVINCIA MONTECRISTI, SEGUN CONTRATO NO.006/2002, ADENDUM 04/2017, CORRESPONDIENTE AL MES DE FEBRERO/2018.</t>
  </si>
  <si>
    <t>PAGO VIATICOS UNIDAD DE REVISION Y FISCALIZACION DE LOS  CONTROLES INTERNOS, CORRESPONDIENTE A LOS DIAS 23-26, 30,31/01; 1,2,6-9/02/2018, ELABORADA EN FEBRERO/2018, SEGUN MEMO-DF-42/2018.</t>
  </si>
  <si>
    <t>PAGO VIATICOS DEPARTAMENTO DE DESARROLLO RURAL EN APS (SIASAR), CORRESPONDIENTE A LOS DIAS 19 AL 23/2/2018, ELABORADA EN FEBRERO/2018, SEGUN MEMO-DF-38/2018.</t>
  </si>
  <si>
    <t>RETENCION DEL (10%) DEL IMPUESTO SOBRE LA RENTA DE LOS HONORARIOS PROFESIONALES, SEGUN LEY 11/92, CORRESPONDIENTE AL MES ENERO/2018, SEGUN MEMO NO.33/2018.-</t>
  </si>
  <si>
    <t>CONTRIBUCION PARA LA ADQUISICION DE REGALOS PARA LA CELEBRACION DEL MES DE LAS MADRES, COMO UNA INICIATIVA DE AGRADAR  AQUELLAS MADRES DE ESCASOS RECURSOS, SEGUN COMUNICACION NO.00105538/21/02/18  Y MEMO S/N D/F 01-03-2018</t>
  </si>
  <si>
    <t>PAGO FACTURA NO.A010010011100004186/06-02-2018, ALQUILER LOCAL COMERCIAL EN JIMA-SABANA DEL PUERTO, MUNICIPIO BONAO,  PROVINCIA MONSEÑOR NOUEL, SEGUN CONTRATO NO.582/2013, ADENDUM 01/2017,  CORRESPONDIENTE AL MES FEBRERO/2018.</t>
  </si>
  <si>
    <t>PAGO FACTURAS NOS.A010010011100003887/14-11, 3995/05-12-2017, 4082/05-01, 4169/06-02-2018, ALQUILER LOCAL COMERCIAL EN LAS TARANAS VILLA RIVAS, PROVINCIA DUARTE, SEGUN CONTRATO NO.02/2016, CORRESPONDIENTE A LOS MESES NOVIEMBRE, DICIEMBRE/2017  Y  ENERO, FEBRERO/2018.</t>
  </si>
  <si>
    <t>PAGO FACTURA NO.A010010011100004172/06-02-2018,  ALQUILER LOCAL COMERCIAL EN EL MUNICIPIO DE BAYAGUANA, PROVINCIA MONTE PLATA, SEGUN CONTRATO NO.097/2016, CORRESPONDIENTE AL MES FEBRERO/2018.</t>
  </si>
  <si>
    <t>PAGO FACTURA NO.A010010011100004190/06-02-2018, ALQUILER LOCAL COMERCIAL EN SAN FRANCISCO DE MACORIS, PROVINCIA DUARTE SEGUN CONTRATO NO.001/2012, CORRESPONDIENTE AL MES DE FEBRERO/2018.</t>
  </si>
  <si>
    <t xml:space="preserve">EFT-2642 </t>
  </si>
  <si>
    <t xml:space="preserve">EFT-2643 </t>
  </si>
  <si>
    <t xml:space="preserve">EFT-2644 </t>
  </si>
  <si>
    <t xml:space="preserve">EFT-2645 </t>
  </si>
  <si>
    <t xml:space="preserve">EFT-2646 </t>
  </si>
  <si>
    <t xml:space="preserve">EFT-2647 </t>
  </si>
  <si>
    <t xml:space="preserve">EFT-2648 </t>
  </si>
  <si>
    <t>PAGO FACTURA NO.A010010011500000073/01-03-2018, PRESTACION DE SERVICIO EN SOPORTE ADMINISTRACION BASE DE DATOS CORRESPONDIENTE AL MES FEBRERO/2018, SEGUN CONTRATO NO.15/2016, MEMO-DTIC/NO.122/2018.</t>
  </si>
  <si>
    <t>PAGO FACTURAS NOS.A010010011100004236, 4237/09-02-2018,  ALQUILER LOCAL COMERCIAL EN EL MUNICIPIO NAGUA, PROVINCIA  MARIA TRINIDAD SANCHEZ, SEGUN CONTRATO NO.002/2018, CORRESPONDIENTE A 15 DIAS DEL MES DE ENERO Y  FEBRERO/2018.</t>
  </si>
  <si>
    <t>PAGO FACTURA NO.A010010011100004198/06-02-2018,  ALQUILER LOCAL COMERCIAL EN EL MUNICIPIO MONCION, PROVINCIA SANTIAGO RODRIGUEZ, SEGUN CONTRATO NO.285/2013, CORRESPONDIENTE AL MES FEBRERO/2018.</t>
  </si>
  <si>
    <t>PAGO FACTURA NO.A010010011100004202/06-02-2018,  ALQUILER LOCAL COMERCIAL EN EL MUNICIPIO CASTAÑUELA, PROVINCIA MONTECRISTI, SEGUN CONTRATO NO.094/2017, CORRESPONDIENTE AL  MES FEBRERO/2018.</t>
  </si>
  <si>
    <t>PAGO FACTURAS NOS.A010010011100003883/14-11, 3991/05-12-2017, 4078/05-01, 4166/06-02-2018,  ALQUILER LOCAL COMERCIAL  EN EL  MUNICIPIO DE RAFAEL DEL YUNA,  PROVINCIA LA ALTAGRACIA, SEGUN CONTRATO NO.07/2006, ADENDUM NO.01/2018, CORRESPONDIENTE A LOS MESES DE NOVIEMBRE, DICIEMBRE/2017 Y ENERO, FEBRERO/2018.</t>
  </si>
  <si>
    <t xml:space="preserve">EFT-2653 </t>
  </si>
  <si>
    <t>PAGO FACTURAS NOS.A020010011500022393, 22428/01-03-2018 CODIGOS DE SISTEMA NOS.(77100),(6091) SERVICIOS RECOGIDA DE BASURA EN  NUESTRA SEDE CENTRAL Y UNIDAD EJEC. DE ACUEDUCTOS RURALES, CORRESPONDIENTE AL MES DE MARZO/2018, SEGUN MEMO NO.0113/2018.-</t>
  </si>
  <si>
    <t xml:space="preserve">EFT-2649 </t>
  </si>
  <si>
    <t xml:space="preserve">EFT-2650 </t>
  </si>
  <si>
    <t xml:space="preserve">EFT-2651 </t>
  </si>
  <si>
    <t xml:space="preserve">EFT-2652 </t>
  </si>
  <si>
    <t xml:space="preserve">EFT-2654 </t>
  </si>
  <si>
    <t xml:space="preserve">EFT-2655 </t>
  </si>
  <si>
    <t xml:space="preserve">EFT-2656 </t>
  </si>
  <si>
    <t>PAGO  FACTURA NO. A010010011500000792,793/12-03-18,ORDEN DE COMPRA NO. OC2016-0530, 9NO. ABONO AL CONTRATO  DE SUMINISTRO DE BIENES N0.083/2016. ADQUISICION DE (42) CILINDRO DE CLORO GAS, DE 2000.LBS. C/U PARA LOS ACUEDUCTOS DEL INAPA.</t>
  </si>
  <si>
    <t xml:space="preserve">PAGO FACTURAS NOS. A010010011500000794,795,796,797,798,799,800,801,802/12-03-2018,ORDEN DE COMPRA NO. OC2017-0524, 6TO. ABONO AL CONTRATO  DE SUMINISTRO DE BIENES N0.75/2017. ADQUISICION DE (6,150.) FUNDAS DE SULFATO DE ALUMINIO GRANULADO GRADO "A" DE 50 KGS. C/U O SU EQUIVALENTE, PARA LOS ACUEDUCTOS DEL INAPA. </t>
  </si>
  <si>
    <t>PAGO  FACTURA NO. A010010011500000791/12-03-2018, ORDEN DE COMPRA NO.OC2017-0389, 4TO  ABONO AL CONTRATO  DE SUMINISTRO DE BIENES N0.054/2017,  ADQUISICION DE (840). TAMBORES DE HIPOCLORITO DE CALCIO (HTH)  DE 45 KGS. PARA USO DE TODOS LOS ACUEDUCTOS DEL INAPA.</t>
  </si>
  <si>
    <t xml:space="preserve">EFT-2657 </t>
  </si>
  <si>
    <t xml:space="preserve">PAGO FACTURA NO.A010010011100004187/06-02-2018,  ALQUILER LOCAL COMERCIAL EN EL MUNICIPIO Y PROVINCIA EL SEYBO, SEGUN CONTRATO NO.071/2013, CORRESPONDIENTE AL MES FEBRERO/2018. </t>
  </si>
  <si>
    <t>PAGO FACTURA NO.A010010011100004197/06-02-2018,  ALQUILER LOCAL COMERCIAL EN NAVARRETE, PROVINCIA SANTIAGO, SEGUN CONTRATO NO.163/2012, CORRESPONDIENTE AL MES FEBRERO/2018.</t>
  </si>
  <si>
    <t>PAGO FACTURA NO.A010010011100004156/06-02-2018,  ALQUILER LOCAL COMERCIAL EN COTUI PROVINCIA  SANCHEZ RAMIREZ , SEGUN CONTRATO NO.22/2017, ADENDUM 01/2017, CORRESPONDIENTE AL MES DE FEBRERO/2018.</t>
  </si>
  <si>
    <t>PAGO FACTURA NO.A010010011100004162/06-02-2018, ALQUILER LOCAL COMERCIAL EN PIMENTEL, PROVINCIA DUARTE, SEGUN CONTRATO NO.593/2013,  CORRESPONDIENTE AL  MES FEBRERO/2018.</t>
  </si>
  <si>
    <t>PAGO FACTURA NO.A010010011100004195/06-02-2018, ALQUILER LOCAL COMERCIAL EN SABANA LARGA, PROVINCIA Y MUNICIPIO DE SAN JOSE DE OCOA, SEGUN CONTRATO NO.556/2013, CORRESPONDIENTE AL MES FEBRERO/2018.</t>
  </si>
  <si>
    <t>PAGO FACTURA NO.A010010011100004179/06-02-2018, ALQUILER LOCAL COMERCIAL EN EL  MUNICIPIO EUGENIO MARIA DE HOSTOS, PROVINCIA DUARTE,  SEGUN CONTRATO NO.076/2016, CORRESPONDIENTE AL MES FEBRERO/2018.</t>
  </si>
  <si>
    <t>PAGO FACTURA NO.A010010011100004185/06-02-2018, ALQUILER DE LOCAL COMERCIAL EN EL MUNICIPIO NAGUA, PROVINCIA MARIA TRINIDAD SANCHEZ, SEGUN CONTRATO NO.008/2002, CORRESPONDIENTE AL MES FEBRERO/2018.</t>
  </si>
  <si>
    <t>PAGO FACTURA NO.A010010011100004173/06-02-2018, ALQUILER LOCAL COMERCIAL EN JICOME ARRIBA, MUNICIPIO ESPERANZA, PROVINCIA VALVERDE, SEGUN CONTRATO NO.075/2001, CORRESPONDIENTE AL MES FEBRERO/2018.</t>
  </si>
  <si>
    <t>PAGO FACTURA NO.A010010011100004161/06-02-2018, ALQUILER LOCAL COMERCIAL EN VILLA ELISA, MUNICIPIO GUAYUBIN, PROVINCIA MONTECRISTI, SEGUN  CONTRATO NO.647/2012, CORRESPONDIENTE AL MES DE FEBRERO/2018.</t>
  </si>
  <si>
    <t>PAGO FACTURA NO.A010010011100004200/06-02-2018, ALQUILER LOCAL COMERCIAL  PARA LA ESTAFETA COMERCIAL  EN  VILLA SONADOR MUNICIPIO PIEDRA BLANCA, PROVINCIA MONSEÑOR NOUEL, SEGUN CONTRATO NO.14/2002, CORRESPONDIENTE AL MES FEBRERO/2018.</t>
  </si>
  <si>
    <t>PAGO FACTURA NO.A010010011300005134/09-02-2018,  ALQUILER LOCAL COMERCIAL EN EL DISTRITO MUNICIPAL  DE BAYAHIBE , MUNICIPIO DE SAN RAFAEL DEL YUMA, PROVINCIA LA ALTAGRACIA, SEGUN CONTRATO NO.099/2016, ADENDUM 01/2017 CORRESPONDIENTE  AL  MES DE FEBRERO/2018.</t>
  </si>
  <si>
    <t>PAGO FACTURA NO.A010010011100004170/06-02-2018, ALQUILER LOCAL COMERCIAL, DISTRITO MUNICIPAL LAS GALERAS, PROVINCIA SANTA BARBARA DE SAMANA, SEGUN CONTRATO NO.46/2017, ADENDUM 01/2017, CORRESPONDIENTE AL MES DE FEBRERO/2018.</t>
  </si>
  <si>
    <t xml:space="preserve">PAGO FACTURA NO.A010010011100004160/06-02-2018,  ALQUILER LOCAL COMERCIAL EN RIO SAN JUAN, PROVINCIA MARIA TRINIDAD SANCHEZ, SEGUN CONTRATO NO.260/2014. CORRESPONDIENTE AL  MES DE FEBRERO/2018.  </t>
  </si>
  <si>
    <t>PAGO FACTURA NO.A010010011100004194/06-02-2018,  ALQUILER LOCAL COMERCIAL EN EL MUNICIPIO EL VALLE, PROVINCIA  HATO MAYOR, SEGUN CONTRATO NO.05/2002, ADENDUM 02/2017, CORRESPONDIENTE AL MES FEBRERO/2018.</t>
  </si>
  <si>
    <t>PAGO FACTURA NO.A010010011100004193/06-02-2018,  ALQUILER LOCAL COMERCIAL EN EL FACTOR, MUNICIPIO DE NAGUA, PROV. MARIA TRINIDAD SANCHEZ, SEGUN CONTRATO 316/2013, CORRESPONDIENTE AL MES FEBRERO/2018.</t>
  </si>
  <si>
    <t>PAGO FACTURA NO.A010010011100004191/06-02-2018,  ALQUILER LOCAL COMERCIAL EN SABANA IGLESIA, PROVINCIA SANTIAGO SEGUN CONTRATO NO.013/2017, CORRESPONDIENTE AL MES FEBRERO/2018.</t>
  </si>
  <si>
    <t>PAGO FACTURA NO.A010010011100004199/06-02-2018,  ALQUILER LOCAL COMERCIAL EN EL MUNICIPIO TENARES, PROVINCIA HERMANAS MIRABAL, SEGUN CONTRATO NO.138/2013, CORRESPONDIENTE AL MES FEBRERO/2018.</t>
  </si>
  <si>
    <t>PAGO FACTURA NO.A010010011100004165/06-02-2018, ALQUILER LOCAL COMERCIAL EN MANZANILLO, MUNICIPIO PEPILLO SALCEDO, PROVINCIA MONTECRISTI, SEGUN CONTRATO NO.011/2017, CORRESPONDIENTE AL MES DE FEBRERO/2018.</t>
  </si>
  <si>
    <t xml:space="preserve">PAGO FACTURA NO.A010010011100004159/06-02-2018,  ALQUILER LOCAL COMERCIAL EN YAMASA, PROVINCIA MONTE PLATA, SEGUN CONTRATO NO.104/2013,  ADENDUM 01/2017, CORRESPONDIENTE AL MES DE FEBRERO/2018. </t>
  </si>
  <si>
    <t>PAGO FACTURA NO.A010010011100004176/06-02-2018, ALQUILER LOCAL COMERCIAL EN  LAS YAYAS, PROVINCIA  AZUA, SEGUN CONTRATO NO.036/2016, CORRESPONDIENTE AL MES FEBRERO/2018.</t>
  </si>
  <si>
    <t>PAGO FACTURA NO.A010010011100004171/06-02-2018,  ALQUILER LOCAL COMERCIAL EN EL MUNICIPIO LOMA DE CABRERA, PROVINCIA DAJABON, SEGUN CONTRATO NO.018/2012,  ADENDUM 01/2017, CORRESPONDIENTE AL MES FEBRERO/2018.</t>
  </si>
  <si>
    <t>PAGO FACTURA NO.A010010011100004174/06-02-2018,  ALQUILER LOCAL COMERCIAL MUNICIPIO EL LIMON, PROVINCIA SAMANA, SEGUN CONTRATO NO. 192/2013, CORRESPONDIENTE AL MES FEBRERO/2018.</t>
  </si>
  <si>
    <t>PAGO FACTURA NO.A010010011100004158/06-02-2018, ALQUILER LOCAL OFICINA COMERCIAL EN EL MUNICIPIO DE COMENDADOR, PROVINCIA ELIAS PIÑA, SEGUN CONTRATO NO.161/2015, CORRESPONDIENTE AL MES DE FEBRERO/2018.</t>
  </si>
  <si>
    <t>PAGO FACTURA NO.A010010011100004183/06-02-2018, ALQUILER DE LOCAL COMERCIAL EN EL MUNICIPIO MICHES, PROVINCIA  EL SEIBO, SEGUN CONTRATO NO.189/2013, CORRESPONDIENTE AL MES FEBRERO/2018.</t>
  </si>
  <si>
    <t>PAGO FACTURA NO.A010010011100004181/06-02-2018, ALQUILER LOCAL COMERCIAL EN EL MUNICIPIO JAIBON, PROVINCIA VALVERDE, SEGUN CONTRATO NO.018/2017, CORRESPONDIENTE AL MES FEBRERO/2018.</t>
  </si>
  <si>
    <t>PAGO FACTURA NO.A010010011100004163/06-02-2018, ALQUILER DE LOCAL COMERCIAL EN EL MUNICIPIO GUAYABAL, PROVINCIA  AZUA, SEGUN CONTRATO NO.010/2002, CORRESPONDIENTE AL  MES DE FEBRERO/2018.</t>
  </si>
  <si>
    <t>PAGO FACTURA NO.A010010011100004164/06-02-2018, ALQUILER LOCAL  COMERCIAL  EN EL MUNICIPIO DE LA  LAGUNA SALADA, PROVINCIA VALVERDE,  SEGUN CONTRATO NO.022/2016,  CORRESPONDIENTE AL MES DE FEBRERO/2018.</t>
  </si>
  <si>
    <t>PAGO FACTURA NO.A010010011100004178/06-02-2018,  ALQUILER LOCAL COMERCIAL EN EL MUNICIPIO Y PROVINCIA DE SAN JOSE DE OCOA, SEGUN CONTRATO NO.591/2013, CORRESPONDIENTE AL MES FEBRERO/2018.</t>
  </si>
  <si>
    <t>PAGO FACTURA NO.A010010011100004184/06-02-2018, ALQUILER LOCAL COMERCIAL PARA NUESTRA OFICINA EN EL MUNICIPIO Y PROVINCIA SANTIAGO RODRIGUEZ, SEGUN CONTRATO NO.166/2013, ADENDUM 01/2017, CORRESPONDIENTE AL MES  DE FEBRERO/2018.</t>
  </si>
  <si>
    <t>PAGO FACTURA NO.A010010011100004182/06-02-2018, ALQUILER LOCAL COMERCIAL EN EL MUNICIPIO RESTAURACION , PROVINCIA DAJABON, SEGUN CONTRATO NO.267/2014, CORRESPONDIENTE AL  MES FEBRERO/2018.</t>
  </si>
  <si>
    <t>PAGO FACTURA NO.A010010011100004168/06-02-2018,  ALQUILER LOCAL COMERCIAL ACUEDUCTO  HIGUEY, PROVINCIA LA ALTAGRACIA, SEGUN CONTRATO NO.102/2010, ADENDUM 01/2017, CORRESPONDIENTE AL  MES DE FEBRERO/2018.</t>
  </si>
  <si>
    <t>PAGO FACTURA NO.A020030011500019261/26-02-2018, SERVICIO INTERNET PREMIUM 5 MB, CORRESPONDIENTE AL PERIODO DEL 26-01-2018  AL 25/02/2018, SEGUN MEMO- DSCR/00019/2018.</t>
  </si>
  <si>
    <t>PAGO FACTURAS NOS.A010010011100003708/12-09, 3808/10-10, 3912/14-11, 4020/05-12-2017, 4107/05-01, 4196/06-02-2018, ALQUILER DE LOCAL COMERCIAL EN EL MUNICIPIO NAGUA, PROVINCIA  MARIA TRINIDAD SANCHEZ, SEGUN CONTRATO NO. 010/2012, CORRESPONDIENTE A LOS  MESES SEPTIEMBRE,  OCTUBRE, NOVIEMBRE, DICIEMBRE/2017 Y  ENERO, FEBRERO/2018.</t>
  </si>
  <si>
    <t>RETENCION DEL (10%) DEL IMPUESTO SOBRE LA RENTA DE LOS HONORARIOS PROFESIONALES, SEGUN LEY 11/92, CORRESPONDIENTE AL MES DICIEMBRE/2017, SEGUN MEMO NO.14/2018.</t>
  </si>
  <si>
    <t>PAGO NOMINA VIATICOS UNIDAD EJECUTORA DE PROYECTOS ESPECIALES, CORRESPONDIENTE A LOS DIAS DEL 01 AL 03/03/2018, ELABORADA EN MARZO/2018, SEGUN MEMO-DF-44/2018.</t>
  </si>
  <si>
    <t>PAGO FACTURAS NOS.A010010011500000018/10-04, 27/27-07, 40/14-12-2017 ORDENES DE SERVICIO NOS. OS2017-0124, OS2017-0349, OS2017-0889 SERVICIO DE TRANSPORTE PARA TRASLADAR AL PERSONAL A VARIAS ACTIVIDADES DEL INAPA.</t>
  </si>
  <si>
    <t>PAGO VIATICOS DE LA DIRECCION COMERCIAL, CORRESPONDIENTE A LOS DIAS 19-23/02/2018, ELABORADA EN FEBRERO/2018, SEGUN MEMO-DF-41/2018.</t>
  </si>
  <si>
    <t>REPOSICION FONDO REPONIBLE PARA VIATICOS DESTINADO PARA CUBRIR LAS URGENCIAS DE LA DIRECCION DE OPERACIONES Y LA SECCION DE TRANSPORTE CORRESPONDIENTE AL PERIODO DEL 12 AL 22-02-18. RECIBOS DE DESEMBOLSO DEL 5452 AL 5459 SEGUN  RELACION DE GASTOS, MEMO-DT-099-2018. (TOTAL DEL FONDO RD$200,000.00).</t>
  </si>
  <si>
    <t>RETENCION DEL  (30%) DEL ITBIS DESCONTADO A SUPLIDORES, SEGUN LEY 253/2012, CORRESPONDIENTE AL MES DE ENERO/2018, SEGUN MEMO DC NO.39/2018.</t>
  </si>
  <si>
    <t>APERTURA DE FONDO DE CAJA CHICA DE LA PROVINCIA MARIA TRINIDAD SANCHEZ, ZONA III, SEGUN COMUNICACION D/F 21/02/2018.</t>
  </si>
  <si>
    <t>PAGO VIATICOS PARA PARTICIPAR EN EL "FORO MUNDIAL DEL AGUA" CON SEDE EN LA CIUDAD DE BRASILIA, BRASIL DESDE EL 17 AL 24 DE MARZO/2018, SEGUN MEMO -004 DCI/DPyD/2018.</t>
  </si>
  <si>
    <t>ACUERDO COLABORACION PARA DESARROLLAR ACTIVIDADES CONJUNTAS Y RECIPROCAS DESTINADAS A LA ESTIMULACION DE NIÑOS CON CAPACIDADES DIFERENTES CORRESPONDIENTE AL MES DE FEBRERO/2018, SEGUN ACUERDO D/F 01 DE JUNIO DEL AÑO 2017, MEMO DC NO.43-2018.</t>
  </si>
  <si>
    <t>ÁPERTURA DE FONDO DE CAJA CHICA DESTINADO PARA LA DIRECCION DE CALIDAD DE AGUA Y SUS DEPENDENCIAS SEGUN MEMO DCA NO.80/2018.</t>
  </si>
  <si>
    <t>PAGO VIATICOS, COMPLETIVO AL MES DE ENERO/2018, ELABORADA EN FEBRERO/2018, SEGUN MEMO-DF-43/2018.</t>
  </si>
  <si>
    <t>PAGO VIATICOS, CORRESPONDIENTE AL MES DE ENERO/2018, ELABORADA EN FEBRERO/2018, SEGUN MEMO-DF-41/2018.</t>
  </si>
  <si>
    <t>APORTE DE LA INSTITUCION PARA LA CELEBRACION DE LA 2DA. FERIA AGROPECUARIA Y DE PRODUCCION AZUA/2018, A CELEBRARSE DURANTE LOS DIAS 18 AL 22 DE ABRIL/2018, EN EL ESTADIO AMERICO HERNANDEZ, SEGUN COMUNICACION D/F 07/03/2018.</t>
  </si>
  <si>
    <t>PAGO FACTURAS NOS.A020010011500151564(CODIGOS DE SISTEMAS NOS.(543383)/09-02, 500152031 (CODIGOS DE SISTEMAS NOS.434205), 152030 (163285), 152032(434209), 152014(6780)/01-03-2018, SUMINISTRO AGUA POTABLE A NUESTRA SEDE CENTRAL, UNIDAD EJEC. ACUEDUCTOS  RURALES, OFICINAS DEL BID Y ALMACEN KM. 18 AUTOPISTA  DUARTE, CORRESPONDIENTE AL PERIODO DEL 08-01 AL 21-02-2018, SEGUN MEMO- D. A. NO.105/2018.</t>
  </si>
  <si>
    <t>REPOSICION FONDO GENERAL DESTINADO PARA CUBRIR GASTOS MENORES DEL NIVEL CENTRAL  CORRESPONDIENTE AL PERIODO DEL 22-01 AL 01-03-2018, RECIBOS DE DESEMBOLSO DEL 15804 AL 15856 SEGUN RELACION DE GASTOS, MEMO-DT-130-2018. (TOTAL DEL FONDO RD$500,000.00).</t>
  </si>
  <si>
    <t>PAGO VIATICO DEPARTAMENTO DE DESARROLLO RURAL EN APS, CORRESPONDIENTE A LOS DIAS DEL 05 AL 09 DE FEBRERO/2018, ELABORADA EN MARZO/2018 SEGUN MEMO-DF-46/2018.</t>
  </si>
  <si>
    <t>REPOSICION FONDO FIJO DEL DEPARTAMENTO ADMINISTRATIVO Y SUS DIVISIONES DESTINADO PARA CUBRIR GASTOS DE LAS NECESIDADES DE DIFERENTES AREAS DE LA INSTITUCION CORRESPONDIENTE AL PERIODO DEL 25/01 AL 23/02/2018, RECIBOS DE DESEMBOLSO DEL 648 AL 700 SEGUN RELACION DE GASTOS, MEMO-G.A.-99/2018. (TOTAL DEL FONDO RD$400,000.00).</t>
  </si>
  <si>
    <t>RETENCION DEL (18%)  DEL ITBIS A PERSONAS FISICAS, SEGUN LEY 253/12, CORRESPONDIENTE AL MES DE ENERO/2018, MEMO DC-NO.32/2018.</t>
  </si>
  <si>
    <t>PAGO VACACIONES (15 DIAS CORRESPONDIENTE AL AÑO 2015 Y 15 DIAS DEL AÑO 2016), QUIEN DESEMPEÑO EL CARGO DE SUPERVISOR EN EL ACUEDUCTO SAN JOSE DE OCOA, SEGUN HOJA DE CALCULO DEL MAP, MEMO-249/2017.</t>
  </si>
  <si>
    <t>APORTE PATRONAL DE LA INSTITUCION AL SISTEMA DE SEGURIDAD SOCIAL, CORRESPONDIENTE AL MES DE FEBRERO/2018, SEGUN FACTURA S/N  D/F 26-02-2018, REFERENCIAS NOS.0220-1818-1011-8101, 0220-1818-1011-8114, 0120-1818-1027-2563, MEMO-DRCN-013/2018.</t>
  </si>
  <si>
    <t>REPOSICION FONDO CAJA CHICA DE LA DIRECCION EJECUTIVA CORRESPONDIENTE AL PERIODO DEL 13-02 AL 08-03-2018, RECIBOS DE DESEMBOLSO DEL 8533 AL 8572 SEGUN RELACION DE GASTOS, MEMO-0004/08-MARZO-2018. (TOTAL DEL FONDO RD$100,000.00).</t>
  </si>
  <si>
    <t>PAGO NOMINA VIATICOS DIRECCION EJECUTIVA , CORRESPONDIENTE A LOS DIAS DEL 29-3  AL 01/04/2018, ELABORADA EN MARZO/2018, SEGUN MEMO-DF-45/2018.</t>
  </si>
  <si>
    <t>APORTE DE LA INSTITUCION A LA LIGA DE VOLEIBOL DEL DISTRITO NACIONAL, ESTA SE ESTARA DESARROLLANDO EN EL PALACIO DEL VOLEIBOL "PROFESOR RICARDO ARIAS", LA CUAL ESTA PROGRAMADA PARA INICIARSE EL DIA 06 DE ABRIL/2018. SEGUN COMUNICACION D/F 15/03/2018.-</t>
  </si>
  <si>
    <t xml:space="preserve">EFT-2658 </t>
  </si>
  <si>
    <t xml:space="preserve">EFT-2659 </t>
  </si>
  <si>
    <t xml:space="preserve">EFT-2660 </t>
  </si>
  <si>
    <t xml:space="preserve">EFT-2661 </t>
  </si>
  <si>
    <t xml:space="preserve">EFT-2662 </t>
  </si>
  <si>
    <t xml:space="preserve">EFT-2663 </t>
  </si>
  <si>
    <t xml:space="preserve">PAGO FACTURA NO.A010010011500002533/26-02-2018 ORDEN DE SERVICIO NO. OS2018-0172 ALQUILER DE SALON DE EVENTOS DURANTE 3 DIAS COFFE BREAK A.M. CAFE BREAK P.M. ALMUERZOS Y AUDIOVISUALES INCLUIDO PARA 20 PERSONAS TALLER CONSEJO PARA LA REFORMA DEL SECTOR APS, DEBATIR LEY DE AGUA </t>
  </si>
  <si>
    <t>PAGO FACTURAS NOS.A010010011500000459/23-11, 460/24-11,461/01-12,462/15-12,463/18-12,464/19-12,465/26-12-2017,467,468/04-01,469/08-01,472,473,474,475,476/08-02-2018  ORDEN DE COMPRA OC2016-314, 9NO. ABONO AL CONTRATO NO. 44/2016,  ADENDUM NO. 01, COMPRA DE CLORO GAS (162) CILINDROS DE 150 LBS. PARA USO DE TODAS LAS ZONAS.</t>
  </si>
  <si>
    <t>PAGO FACTURA NO.A010010011500009340/20-12-2017,A010010011500009419/10-01-2018,ORDENES  DE COMPRA NO.OC2017-0667,OC2018-0010, COMPRA DE GASOLINA, PARA USO DE LAS DIFERENTES FLOTILLAS DE VEHICULOS DEL NIVEL CENTRAL.</t>
  </si>
  <si>
    <t>PAGO VIATICOS UNIDAD EJECUTORA DE PROYECTOS ESPECIALES, CORRESPONDIENTE A LOS DIAS 14,15 Y 16 DE MARZO, ELABORADA EN MARZO/2018, SEGUN MEMO-DF-47/2018.</t>
  </si>
  <si>
    <t>COLABORACION ECONOMICA Y/O ARTICULOS PROMOCIONALES A LOS FINES DE PARTICIPAR EN EL TORNEO DE VOLEIBOL PLAYERO 3 PARA 3 EN ARENA, RUBEN TOYOTA SEMANA SANTA, EN LA CATEGORIA MASTER, A CELEBRARSE EN HATO MAYOR DEL DIA 29 DE MARZO AL 1 DE ABRIL DEL AÑO 2018 EN EL RANCHO DOÑA CALLITA SEGUN COMUNICACION D/F 15-03-2018.</t>
  </si>
  <si>
    <t xml:space="preserve">EFT-2664 </t>
  </si>
  <si>
    <t xml:space="preserve">EFT-2665 </t>
  </si>
  <si>
    <t xml:space="preserve">EFT-2666 </t>
  </si>
  <si>
    <t>PAGO FACTURAS NOS.A010010031500056533/14-12, 549/15-12, 755, 757/29-12-2017, 985, 986/16-01-2018 INCLUSION EN LAS POLIZAS DE VEHICULOS DE MOTOR Y AUTO EXCESO, DE LAS FICHAS: 882, 883, 884, 885, 886, 891, 888, 889, 890, 887 Y 593.</t>
  </si>
  <si>
    <t>APORTE DE LA INSTITUCION A LA IV FERIA DE PASANTIAS Y EMPLEOS, ESTE SE REALIZARA DESDE EL 17 AL 20 DE ABRIL DEL AÑO 2018 SEGUN COMUNICACION D/F 15 DE MARZO DEL 2018.</t>
  </si>
  <si>
    <t>PAGO FACTURA NO.A010010011500000051/10-03-2018 ORDEN DE COMPRA NO.OC2017-0612 COMPRA DE JACKETS COLOR KAKI Y COLOR AZUL MARINO EN RIPTOP CON LOGO DE INAPA BORDADO PARA SER UTILIZADOS POR NUESTRA INSTITUCION.</t>
  </si>
  <si>
    <t>REPOSICION FONDO CAJA CHICA DE LA SECCION DE TRANSPORTACION DESTINADO PARA LAS REPARACIONES,COMPRAS DE REPUESTOS Y PEAJES DE LA FLOTILLA DE VEHICULOS DE LA INSTITUCION . CORRESPONDIENTE AL PERIODO DEL 01-01 AL 01-02-18, RECIBOS DE DESEMBOLSO DEL 08407 AL 08711 SEGUN RELACION DE GASTOS, MEMO-015-2018. (TOTAL DEL FONDO RD$600,000.00).</t>
  </si>
  <si>
    <t>SALDO  FACTURA NO.A010010011500002878/06-10-2017, ORDEN DE COMPRA NO.OC2017-0421, COMPRA DE MATERIAL IMPRESO PARA SER UTILIZADO EN DIFERENTES AREAS DE LA INSTITUCION.</t>
  </si>
  <si>
    <t xml:space="preserve">EFT-2667 </t>
  </si>
  <si>
    <t xml:space="preserve">EFT-2668 </t>
  </si>
  <si>
    <t xml:space="preserve">EFT-2669 </t>
  </si>
  <si>
    <t xml:space="preserve">EFT-2670 </t>
  </si>
  <si>
    <t xml:space="preserve">EFT-2671 </t>
  </si>
  <si>
    <t xml:space="preserve">EFT-2672 </t>
  </si>
  <si>
    <t xml:space="preserve">EFT-2673 </t>
  </si>
  <si>
    <t xml:space="preserve">EFT-2674 </t>
  </si>
  <si>
    <t>PAGO FACTURA NO.A010010011500001588/18-08-2017, ORDEN DE COMPRA NO.OC2017-0414, COMPRA DE NEUMATICOS PARA USO DE LA FICHA NO.805, DE DIV. REC. Y COND. DE AGUAS RESIDUALES.</t>
  </si>
  <si>
    <t>PAGO FACTURA NO.A010010011500000565/07-02-2018, ORDEN DE SERVICIO NO.OS2018-0165, SERVICIO DE LOCALIZADOR DE GPS PARA SER USADO EN LOS VEHICULOS DE LA INSTITUCION.</t>
  </si>
  <si>
    <t>PAGO FACTURA NO.A010010011500001601/15-01-2018, ORDEN DE COMPRA NO.OC2017-0645, COMPRA DE BATERIAS PARA DIFERENTES USOS.</t>
  </si>
  <si>
    <t>PAGO PRESUPUESTO DE GASTOS DE TRANSPORTE Y REFRIGERIO DE LOS EQUIPOS DE VOLEIBOL Y SOFTBOL DE LA INSTITUCION, DURANTE LOS JUEGOS Y LAS PRACTICAS, CORRESPONDIENTE AL MES DE ABRIL/2018,  SEGUN COMUNICACION D/F 19 DE MARZO DEL 2018.</t>
  </si>
  <si>
    <t xml:space="preserve">EFT-2675 </t>
  </si>
  <si>
    <t xml:space="preserve">EFT-2676 </t>
  </si>
  <si>
    <t xml:space="preserve">EFT-2677 </t>
  </si>
  <si>
    <t xml:space="preserve">EFT-2678 </t>
  </si>
  <si>
    <t xml:space="preserve">EFT-2679 </t>
  </si>
  <si>
    <t xml:space="preserve">EFT-2680 </t>
  </si>
  <si>
    <t xml:space="preserve">EFT-2681 </t>
  </si>
  <si>
    <t xml:space="preserve">EFT-2682 </t>
  </si>
  <si>
    <t xml:space="preserve">EFT-2683 </t>
  </si>
  <si>
    <t xml:space="preserve">EFT-2684 </t>
  </si>
  <si>
    <t xml:space="preserve">EFT-2685 </t>
  </si>
  <si>
    <t>PAGO FACTURA NO.A010010011500000179/09-03-2018, ORDEN DE SERVICIO NO.OS2018-0124, SERVICIOS DE TRANSPORTE TERRESTRE DE DIVERSOS CONTENEDORES CONTENIENDO SUSTANCIAS QUIMICAS, PARA USO DIFERENTES ACUEDUCTOS DEL INAPA.</t>
  </si>
  <si>
    <t>PAGO FACTURA NO.A010010011500000013/07-12-2017 ORDEN DE SERVICIO NO. OS2017-0849 HONORARIOS PROFESIONALES POR PARTICIPAR COMO NOTARIO EN EL PROCESO INAPA-CCC-CP-2017-0030 REHABILITACION ACUEDUCTO PARAISO-OJEDA, PROVINCIA BARAHONA.</t>
  </si>
  <si>
    <t>PAGO FACTURA NO.A010010011500001539/31-05-2017, ORDEN DE COMPRA NO.OC2016-0586, 4TO. ABONO AL CONTRATO NO.79/2016, NEUMATICOS PARA USO DE LOS VEHICULOS DE LA INSTITUCION.</t>
  </si>
  <si>
    <t>PAGO FACTURAS NOS.A010010011500000183/30-10, 185/30-10, 186/01-12-2017, ORDENES DE COMPRAS NOS.OC2017-0138, OC2017-0310, OC2017-0290, ELECTROBOMBA SUMERGIBLE, MATERIALES DE FERRETERIA Y  BOMBA DOSIFICADORA PARA USO DE DISTINTOS ACUEDUCTOS DEL INAPA.</t>
  </si>
  <si>
    <t>2DO,ABONO A FACTURA NO. A010010011500000202/27-6-2017, ORDEN DE COMPRA NO.OC2016-0395, COMPRA DE  ANAQUELES , PARA SER UTILIZADOS EN LA READECUACION DE LOS ARCHIVOS MUERTOS. QUE CORRESPONDEN A LAS DIFERENTES AREAS DEL INAPA, 1ER ABONO AL CONTRATO NO.09/2017.</t>
  </si>
  <si>
    <t>PAGO FACTURA NO.A010010011500000184/30-10-2017, ORDEN DE COMPRA NO.OC2017-0373, COMPRA DE EQUIPOS Y MATERIALES ELECTRICOS PARA SER UTILIZADOS EN EL ACUEDUCTO DE VILLA JARAGUA, PROVINCIA BAHORUCO,  SALDO AL CONTRATO NO.045/2017.</t>
  </si>
  <si>
    <t>PAGO FACTURA NO.A010010011500000546/09-03-2018 DIPLOMADO DE PLANIFICACION ESTRATEGICA PARA LOS SERVIDORES PUBLICOS DE LA INSTITUCION EN FECHA 7,14,21,28 DE MARZO Y 4,11 DE ABRIL DEL 2018.</t>
  </si>
  <si>
    <t>PAGO FACTURA NO.A010010011500004471/20-12-17 ORDEN DE COMPRA NO. OC2017-0639 COMPRA DE PAPEL DE ALUMINIO PARA SER USADO EN EL PROCESO DE ACREDITACION EN EL LABORATORIO NIVEL CENTRAL.</t>
  </si>
  <si>
    <t xml:space="preserve">EFT-2686 </t>
  </si>
  <si>
    <t xml:space="preserve">EFT-2687 </t>
  </si>
  <si>
    <t>PAGO FACTURAS NOS.A010010011500000888, 889/28-11-2017, 896, 897/15-01-2018, ORDENES DE COMPRAS NOS.OC2017-0562, OC2017-0567, OC2018-0004, OC2017-0662,  COMPRAS, DE PIEZAS-REPUESTOS Y  OTROS,  A DISTINTAS BOMBAS DE DIFERENTES ACUEDUCTOS DEL INAPA.</t>
  </si>
  <si>
    <t>PAGO FACTURAS NOS.P010010011502311572, 78/07-12-17 ORDENES DE SERVICIO NOS. OS2017-0847, OS2017-0813 HONORARIOS PROFESIONALES POR PARTICIPAR COMO NOTARIO EN VARIOS PROCESOS DEL INAPA.</t>
  </si>
  <si>
    <t>RETENCION DEL (10%) DEL IMPUESTO SOBRE LA RENTA DESCONTADO A ALQUILERES DE LOCALES COMERCIALES, SEGUN LEY 253/12, CORRESPONDIENTE AL MES DE FEBRERO/2018 , MEMO DC-59/2018</t>
  </si>
  <si>
    <t>RETENCION DEL (30%) DEL ITBIS DESCONTADO A SUPLIDORES, SEGUN LEY 253/12, CORRESPONDIENTE AL MES DE FEBRERO/2018 MEMO DC-60/2018.</t>
  </si>
  <si>
    <t>REPOSICION FONDO CAJA CHICA DE LA UNIDAD ADMINISTRATIVA DE PIMENTEL ZONA III CORRESPONDIENTE AL PERIODO DEL 26-02-2014 AL 12-10-2017, RECIBOS DE DESEMBOLSO DEL 11080 AL 11103 SEGUN RELACION DE GASTOS, MEMO D/F 07-02-18. (TOTAL DEL FONDO RD$2,000.00).-</t>
  </si>
  <si>
    <t xml:space="preserve">EFT-2688 </t>
  </si>
  <si>
    <t xml:space="preserve">EFT-2689 </t>
  </si>
  <si>
    <t xml:space="preserve">EFT-2690 </t>
  </si>
  <si>
    <t xml:space="preserve">EFT-2691 </t>
  </si>
  <si>
    <t xml:space="preserve">EFT-2692 </t>
  </si>
  <si>
    <t xml:space="preserve">EFT-2693 </t>
  </si>
  <si>
    <t xml:space="preserve">EFT-2694 </t>
  </si>
  <si>
    <t>RETENCION DEL (10%) DEL IMPUESTO SOBRE LA RENTA DESCONTADO DE LOS HONORARIOS PROFESIONALES, SEGUN LEY 11/92, CORRESPONDIENTE AL MES FEBRERO/2018, SEGUN MEMO DC NO.61/2018.</t>
  </si>
  <si>
    <t>RETENCION DEL (5%) DEL IMPUESTO SOBRE LA RENTA DESCONTADO A PROVEEDORES DE BIENES Y SERVICIOS, SEGUN LEY 253/12, CORRESPONDIENTE AL MES DE FEBRERO/2018, MEMO DC-62-2018.</t>
  </si>
  <si>
    <t>RETENCION DEL (27%) DEL IMPUESTO SOBRE LA RENTA DESCONTADO A ALQUILERES DE LOCALES COMERCIALES A PERSONAS FISICAS Y JURIDICAS EXTRANJERA, SEGUN LEY 253/12, CORRESPONDIENTE AL MES DE FEBRERO/2018,  MEMO DC-57-2018.</t>
  </si>
  <si>
    <t>RETENCION DEL (18%)  DEL ITBIS A PERSONAS FISICAS, SEGUN LEY 253/12, CORRESPONDIENTE AL MES DE FEBRERO/2018, MEMO DC-NO.58/2018.</t>
  </si>
  <si>
    <t>PAGO FACTURA NO.A010010011500000763/22-03-2018, ORDEN DE SERVICIO NO.OS2018-0260, INSTALACION Y SUMINISTRO DE ESTACIONES MODULARES CON ARCHIVO INCLUIDO Y RECEPCION PARA EL  AREA DE FISCALIZACION DE LOS CONTROLES INTERNOS.</t>
  </si>
  <si>
    <t>PAGO FACTURA NO.A010010011500000109/20-12-2017, ORDEN DE SERVICIO NO.OS2017-0655, MANTENIMIENTO DE TRANSFORMADORES TIPO POSTE SUMERGIDO EN ACEITE, EN STOCK DE ALMACEN.</t>
  </si>
  <si>
    <t>APERTURA DE LA CAJA CHICA DEL MUNICIPIO SALCEDO, PROVINCIA HERMANAS MIRABAL Z-III SEGUN COMUNICACION D/F 19 DE MARZO DEL 2018.</t>
  </si>
  <si>
    <t>PAGO FACTURA NO.A010010011500000026/12-03-2018, PRESTACION DE SERVICIO COMO ASESOR DE TECNOLOGIA, CORRESPONDIENTE AL MES DE MARZO/2018, SEGUN CONTRATO NO.170/2015, MEMO DTIC-141/2018.</t>
  </si>
  <si>
    <t>REPOSICION FONDO CAJA CHICA DE LA ESTAFETA DE COBROS EN CASTILLO-HOSTOS ZONA III CORRESPONDIENTE AL PERIODO DEL 14-03-2016 AL 10-01-2018, RECIBOS DE DESEMBOLSO DEL 08472 AL 08481 SEGUN RELACION DE GASTOS, MEMO D/F 07-02-2018. (TOTAL DEL FONDO RD$4,000.00).</t>
  </si>
  <si>
    <t>REPOSICION FONDO CAJA CHICA DE LA UNIDAD ADMINISTRATIVA DE BAYAGUANA ZONA IV CORRESPONDIENTE AL PERIODO DEL 17-07 AL 26-12-2017, RECIBOS DE DESEMBOLSO DEL 06419 AL 06425 SEGUN RELACION DE GASTOS, MEMO- 01 Y OFICIO DC-243/2018. (TOTAL DEL FONDO RD$5,000.00).</t>
  </si>
  <si>
    <t>PAGO FACTURAS NOS.A010010011500000011/30-11, 13/05-12-2017, ORDENES DE SERVICIOS NOS.OS2017-0710, OS2017-0748, REPARACIONES, SUMINISTRO DE PIEZAS, MANTENIMIENTO Y OTROS A DISTINTAS BOMBAS Y GENERADORES ELECTRICOS DEL INAPA, PARA USO  DE LOS ACUEDUCTOS SANTANA CATALINA, PROVINCIA PERAVIA Y CAOBAL, PROVINCIA SAN CRISTOBAL.</t>
  </si>
  <si>
    <t>3ER. ABONO  FACTURA  NO. A010010011500000013/02-08-2017, 4TO,  ABONO  AL CONTRATO NO.106/2016 ORDEN DE COMPRA NO. OC2017-0123  COMPRAS DE MATERIALES PARA SER UTILIZADOS EN TODAS LAS ZONAS DEL INAPA.</t>
  </si>
  <si>
    <t>PAGO FACTURAS NOS.A020010011500316327, (CUENTA NO.721621338), A020010011500316761 (CUENTA NO.705063407)/28-02-2018, SERVICIO DE FLOTAS DEL PROYECTO SISKLOR, CORRESPONDIENTE AL MES DE FEBRERO/2018.SEGUN MEMO-DSCR-00023/2018.</t>
  </si>
  <si>
    <t>PAGO FACTURAS NOS.A020010011500316763 (738889197), 316764 (740684071), 316765 (741540843),316766 (744281798), 316768(761266193) /28-02-2018, SERVICIO DE INTERNET BANDA ANCHA DE LA DIRECCION EJECUTIVA (1); DEPTO. COMUNICACIONES (3); Y SISMOPA (5), CORRESPONDIENTE AL MES DE FEBRERO/2018, SEGUN MEMO-DSCR NO.00022/2018.</t>
  </si>
  <si>
    <t>PAGO FACTURA NO.A010010011501973262/28-02-2018, CUENTA NO.709494508, SERVICIOS TELEFONICOS E INTERNET, CORRESPONDIENTE AL MES FEBRERO/2018, SEGUN MEMO-DSCR-NO.00025/2018.</t>
  </si>
  <si>
    <t>PAGO FACTURA NO. A020010011500316767 (754010781)/28-02-2018, SERVICIO DE INTERNET BANDA ANCHA DEL ACUEDUCTO DE SAN PEDRO DE MACORIS. CORRESPONDIENTE AL MES DE FEBRERO/2018,  SEGUN MEMO-DSCR NO.00021/2018.</t>
  </si>
  <si>
    <t>PAGO FACTURAS  NOS .A430010051500000066/15-02,A430010051500000109/15-03-2018, CUENTA NO.4236435, POR SERVICIO DE CABLE A NUESTRA SEDE CENTRAL, CORRESPONDIENTE AL PERIODO DEL 15-01-2018 AL 14-03-2018, SEGUN MEMO-DSCR-00024/2018, MENOS DESC. ISR RD$608.40</t>
  </si>
  <si>
    <t xml:space="preserve">EFT-2695 </t>
  </si>
  <si>
    <t xml:space="preserve">EFT-2696 </t>
  </si>
  <si>
    <t xml:space="preserve">EFT-2697 </t>
  </si>
  <si>
    <t xml:space="preserve">EFT-2698 </t>
  </si>
  <si>
    <t xml:space="preserve">EFT-2699 </t>
  </si>
  <si>
    <t xml:space="preserve">EFT-2700 </t>
  </si>
  <si>
    <t xml:space="preserve">EFT-2701 </t>
  </si>
  <si>
    <t xml:space="preserve">EFT-2702 </t>
  </si>
  <si>
    <t xml:space="preserve">EFT-2703 </t>
  </si>
  <si>
    <t xml:space="preserve">EFT-2704 </t>
  </si>
  <si>
    <t xml:space="preserve">EFT-2705 </t>
  </si>
  <si>
    <t>PAGO  FACTURAS NOS. A010010011500001738,1739,1740,1741,1742,1743/13-12-2017,ORDEN DE COMPRA NO. OC2017-0615,  ADQUISICION DE ( 6) CAMIONES MITSUBISHI FUSO CANTER DE 12  PIES CAMA CORTA EXONERADO, CON MANTENIMIENTO INCLUIDO POR 100,000 KM, AÑO 2018, SALDO  AL CONTRATO NO.87/2017.</t>
  </si>
  <si>
    <t>PAGO FACTURAS NOS.A010010011500000881, 882, 883, 884, 885/28-02-2018, SERVICIO ENERGETICO A  NUESTRAS INSTALACIONES EN BAYAHIBE, PROVINCIA LA ROMANA, CORRESPONDIENTE AL MES DE FEBRERO/2018, SEGUN MEMO D.T.E NO.18/2018.</t>
  </si>
  <si>
    <t>REPOSICION FONDO CAJA CHICA DE LA ESTAFETA COMERCIAL DE PEDERNALES ZONA VIII CORRESPONDIENTE AL PERIODO DEL 02-08 AL 22-12-2017, RECIBOS DE DESEMBOLSO DEL 3809 AL 3822 SEGUN RELACION DE GASTOS, MEMO-003-OCB/2018. (TOTAL DEL FONDO RD$3,000.00).</t>
  </si>
  <si>
    <t>PAGO FACTURAS NOS.A010010011500000950/01-05, 1231/22-06, 1233/24-08, 1232/13-09, 1244/31-10-2017, ORDENES DE SERVICIOS NOS.OS2017-0133, OS2016-1466, OS2017-0374, OS2017-0472, OS2017-0561, REPARACIONES, SUMINISTRO DE PIEZAS-RESPUESTOS, OTROS A DIFERENTES MOTORES ELECTRICOS DE DISTINTOS ACUEDUCTOS DEL INAPA.</t>
  </si>
  <si>
    <t xml:space="preserve"> COMPLETIVO AL REINTEGRO  DE SUBVENCION, PROYECTO DE MEJORA DEL ACCESO DE LA POBLACION A LOS SERVICIOS DE AGUA POTABLE Y ALCANTARILLADO, DEBIDO A QUE EXISTE UNA DIFERENCIA POR ENCIMA DE LO PRESUPUESTADO, SEGUN DOCUMENTACIONES Y ANEXO (EQUIVALENTE A 114.08 EURO A LA TASA 60.7397).</t>
  </si>
  <si>
    <t>PAGO VIATICOS, CORRESPONDIENTE AL MES DE FEBRERO/2018, ELABORADA EN MARZO/2018, SEGUN MEMO-DF-63/2018.</t>
  </si>
  <si>
    <t>PAGO VIATICOS UNIDAD DE REVISION  Y FISCALIZACION DE LOS CONTROLES INTERNOS, CORRESPONDIENTES A LOS DIAS 1,2,13-23/2, 1-3/3/2018, ELABORADA EN MARZO/2018, SEGUN MEMO-DF-61/2018.</t>
  </si>
  <si>
    <t>PAGO VIATICOS DE LA DIRECCION COMERCIAL, CORRESPONDIENTE A LOS DIAS 5-9/03/2018, ELABORADA EN MARZO/2018, SEGUN MEMO-DF-65/2018.</t>
  </si>
  <si>
    <t>PAGO FACTURA NO.A010010011500000708/26/03/18, ORDEN DE COMPRA NO. OC2018-0112 F/26-03-2018  POR COMPRA (2) MOTORES SUMERGIBLE DE 40HP, 3450 RPM, 460 V.  PARA EL AC. EL CARRIL,, EQUIPO NO. 2 Y 3,  PROVINCIA SAN CRISTOBAL,( CONTRA ENTREGA)</t>
  </si>
  <si>
    <t>PAGO VIATICOS DEPARTAMENTO DE DESARROLLO RURAL EN APS, CORRESPONDIENTE A LA SEMANA DEL 12 AL 16 DE FEBRERO, ELABORADA EN MARZO/2018, SEGUN MEMO-DF-62/2018.</t>
  </si>
  <si>
    <t xml:space="preserve">EFT-2706 </t>
  </si>
  <si>
    <t xml:space="preserve">EFT-2707 </t>
  </si>
  <si>
    <t xml:space="preserve">EFT-2708 </t>
  </si>
  <si>
    <t xml:space="preserve">EFT-2709 </t>
  </si>
  <si>
    <t xml:space="preserve">EFT-2710 </t>
  </si>
  <si>
    <t>REPOSICION FONDO GENERAL DESTINADO PARA CUBRIR GASTOS DEL NIVEL CENTRAL CORRESPONDIENTE AL PERIODO DEL 02-02 AL 16-03-2018, RECIBOS DE DESEMBOLSO DEL 15857 AL 15918 SEGUN RELACION DE GASTOS, MEMO-DT-152-2018. (TOTAL DEL FONDO RD$500,000.00).</t>
  </si>
  <si>
    <t>PAGO FACTURAS NOS.A020010011500003069/13-02, 3209,3215,3216/22-02-2018,  POLIZAS NOS.96-95-214328, 96-95-214327, 96-95-213780, SERVICIOS MEDICOS PRESTADOS A EMPLEADOS VIGENTES Y  EN TRAMITES DE PENSION CONJUNTAMENTE, CON SUS DEPENDIENTES DIRECTOS, CORRESPONDIENTE AL MES MARZO/2018, SEGUN MEMO-055/2018.</t>
  </si>
  <si>
    <t>PAGO FACTURAS  NOS .A020010011500003009,3268/10-03-2018,  POLIZA NO.96-95-214328, SERVICIO DE AERO AMBULANCIA A LOS EMPLEADOS DE LA INSTITUCION, CORRESPONDIENTE A LOS  MESES  DE FEBRERO Y MARZO/2018, SEGUN MEMO-051 Y 052/2018.</t>
  </si>
  <si>
    <t>PAGO FACTURAS NOS.A010010011500003839/10-11,3859/ 23-11-2017,3902/03-01,3926,3927/02-02-18 , ORDENES DE SERVICIOS NOS.OS2017-0838, OS2017-0805, OS2017-0929, OS2018-0045, OS2018-0098, SERVICIOS DE MANTENIMIENTO PREVENTIVO PARA USO DE DISTINTAS  FICHAS DEL INAPA.</t>
  </si>
  <si>
    <t>PAGO FACTURA NO.A010010011500009581/16-02-2018, ORDEN DE COMPRA NO.OC2018-0052, COMPRA DE TICKETS DE GASOLINA, PARA SER USADOS EN EL NIVEL CENTRAL DEL INAPA.</t>
  </si>
  <si>
    <t>1ER. ABONO A LA  FACTURA NO.A010010011500001825/08-09-2017, ORDEN DE COMPRA  NO.OC2017-0192, Y 2DO. ABONO AL CONTRATO NO.105/2016, COMPRA DE EQUIPOS PARA SER UTILIZADOS EN EL ACUEDUCTO LOMA DEL YAQUE-ARROYO CANO, ZONA II.</t>
  </si>
  <si>
    <t>SALDO FACTURA NO.A010010011500004229 /31-01-2018,MAESTRIA EN INGENIERIA SANITARIA  Y AMBIENTAL  A (12) EMPLEADO DE LA INSTITUCION , PAGO  RECONOCIMIENTO DE DEUDA DE FECHA 04-12-2017.</t>
  </si>
  <si>
    <t xml:space="preserve">PAGO FACTURA NO.A010010011500000008/20-03-18, ORDEN DE SERVICIOS NO. OS2018-0234,INSTALACION DE PLAFONES Y MUROS DE SHEETROOK PARA LOS DIFERENTES DEPARTAMENTOS DEL INAPA NIVEL CENTRAL. </t>
  </si>
  <si>
    <t>APORTE PATRONAL DE LA INSTITUCION AL SISTEMA DE SEGURIDAD SOCIAL, CORRESPONDIENTE AL MES DE MARZO/2018, SEGUN FACTURA S/N  D/F 23-03-2018, REFERENCIAS NOS.0320-1818-1589-9677, 0320-1818-1589-9713, 0220-1818-1560-2348, MEMO-DRCN-019/2018.</t>
  </si>
  <si>
    <t>-PAGO SEGUN ORDEN DE COMPRA NO.OC2018-0026, COTIZACION NO.0007872 D/F 08-12-17 COMPRA DE TRANSFORMADORES DE 100 KVA, 6,500/240-480 ø1, TIPO POSTE SUMERGIDO EN ACEITE REGULACION DE 30% AC. VILLA RIVAS, PROV. DUARTE MENOS DESC. ISR RD$14,925.00(CONTADO CONTRA ENTREGA).</t>
  </si>
  <si>
    <t>PAGO SEGUN ORDEN DE COMPRA NO.OC2017-0652, COTIZACION D/F 19-12-17 COMPRA DE MATERIALES PARA EL CARNET DE LA INSTITUCION (CONTADO CONTRA ENTREGA).</t>
  </si>
  <si>
    <t>PAGO PRESUPUESTO DE GASTOS DE TRANSPORTE Y REFRIGERIO DE LOS EQUIPOS DE VOLEIBOL Y SOFTBOL DE LA INSTITUCION, DURANTE LOS JUEGOS Y LAS PRACTICAS, CORRESPONDIENTE AL MES DE MARZO/2018,  SEGUN COMUNICACION D/F 26 DE FEBRERO DEL 2018.</t>
  </si>
  <si>
    <t>DEL 1 AL 31 DE MARZO DEL 2018</t>
  </si>
  <si>
    <t>Cuenta Bancaria 020-500003-7</t>
  </si>
  <si>
    <t>TRANSFERECIA INTERNAS</t>
  </si>
  <si>
    <t xml:space="preserve"> REINTEGRO</t>
  </si>
  <si>
    <t xml:space="preserve">TRANSFERECIA </t>
  </si>
  <si>
    <t>EFT-485</t>
  </si>
  <si>
    <t>FUNDACION APEC DE CREDITO EDUCATIVO</t>
  </si>
  <si>
    <t>EFT-486</t>
  </si>
  <si>
    <t>NOMINA NIVEL CENTRAL</t>
  </si>
  <si>
    <t>EFT-487</t>
  </si>
  <si>
    <t>NOMINA ACUEDUCTOS</t>
  </si>
  <si>
    <t>EFT-492</t>
  </si>
  <si>
    <t>NOM. ADIC. DEL PERSONAL CONTRATADO E IGUALADO</t>
  </si>
  <si>
    <t>EFT-493</t>
  </si>
  <si>
    <t>NOMINA GESTION AMBIENTAL</t>
  </si>
  <si>
    <t>EFT-494</t>
  </si>
  <si>
    <t>NOMINA ADICIONAL NIVEL CENTRAL</t>
  </si>
  <si>
    <t>ACUEDUCTOS</t>
  </si>
  <si>
    <t>CANCELADO CORRESPONDIENTE AL MES DE MARZO/2017</t>
  </si>
  <si>
    <t>NIVEL CENTRAL</t>
  </si>
  <si>
    <t>CANCELADOS NC. Y AC.</t>
  </si>
  <si>
    <t>Cuenta Bancaria 720-68942-1</t>
  </si>
  <si>
    <t>No.ck/transf.</t>
  </si>
  <si>
    <t>Cuenta Bancaria 030-204893-6</t>
  </si>
  <si>
    <t>DEBITO</t>
  </si>
  <si>
    <t>DEL 1 AL 31 MARZO DEL 2018</t>
  </si>
  <si>
    <t>Cuenta Bancaria 249-000513-2</t>
  </si>
  <si>
    <t>DEL 1 AL 31 DE  MARZO DEL 2018</t>
  </si>
  <si>
    <t>Cuenta Bancaria 240-015637-3</t>
  </si>
  <si>
    <t>INSTITUTO NACIONAL DE AGUAS POTABLE Y ALCANTARILLADO (INAPA)</t>
  </si>
  <si>
    <t>AÑO DEL FOMENTO DE LAS EXPORTACIONES</t>
  </si>
  <si>
    <t>DEL 1 AL 31 MARZO 2018</t>
  </si>
  <si>
    <t>Cuenta Bancaria 160-50003-2</t>
  </si>
  <si>
    <t>TRANSFERENCIA INTERNA</t>
  </si>
  <si>
    <t>DEPOSITOS</t>
  </si>
  <si>
    <t>REINTEGROS</t>
  </si>
  <si>
    <t>EFT-1454</t>
  </si>
  <si>
    <t>PAGO POR RETENCION DEL 1 X 1000 DESCONTADO A INGENIEROS-CONTATISTAS, CORRESPONDIENTE AL MES DE ENERO/18.</t>
  </si>
  <si>
    <t>EFT-1455</t>
  </si>
  <si>
    <t>EFT-1456</t>
  </si>
  <si>
    <t>EFT-1457</t>
  </si>
  <si>
    <t>PAGO CUBICACION NO.02 DE LOS TRABAJOS MEJORAMIENTO ZONA NORTE DE PERAVIA Y CORRECCION DE AVERIAS EN EL ACUEDUCTO MULTIPLE DE PERAVIA, SEGUN CONTRATO NO.071/2017.</t>
  </si>
  <si>
    <t xml:space="preserve"> </t>
  </si>
  <si>
    <t>EFT-1458</t>
  </si>
  <si>
    <t>EFT-1459</t>
  </si>
  <si>
    <t>EFT-1460</t>
  </si>
  <si>
    <t>NULA</t>
  </si>
  <si>
    <t>EFT-1461</t>
  </si>
  <si>
    <t>PAGO AVANCE INICIAL 20% DE LOS TRABAJOS CONTRUCCION PROTECCION TALUDES PLANTA POTABILIZADORA DEL ACUEDUCTO DE JUAN ADRIAN PROVINCIA MONSEÑOR NOUEL SEGUN, CONTRATO  NO.106/2017.</t>
  </si>
  <si>
    <t>EFT-1462</t>
  </si>
  <si>
    <t>EFT-1463</t>
  </si>
  <si>
    <t xml:space="preserve">PAGO CUBICACION NO.05 DE LOS TRABAJOS ACUEDUCTO MULTIPLE DE PERAVIA, EXTENSION LOS ROCHES GUALEY, PROVINCIA PERAVIA, SEGUN CONTRATO NO.045/2016, </t>
  </si>
  <si>
    <t>EFT-1464</t>
  </si>
  <si>
    <t>EFT-1465</t>
  </si>
  <si>
    <t>EFT-1466</t>
  </si>
  <si>
    <t>PAGO CUBICACION NO.05 DE LOS TRABAJOS REHABILITACION REDES DE DISTRIBUCION  DE LAS COMUNIDADES, VILLEGA Y LA ROSA, PROVINCIA SAN CRISTOBAL, ZONA IV, SEGUN CONTRATO NO.043/2016.</t>
  </si>
  <si>
    <t>EFT-1467</t>
  </si>
  <si>
    <t>PAGO CUBICACION NO.06  FINAL DE LOS TRABAJOS ACUEDUCTO MULTIPLE LOS CABORIES, PROVINCIA MARIA TRINIDAD SANCHEZ, SEGUN CONTRATO NO.242/2013.</t>
  </si>
  <si>
    <t>EFT-1468</t>
  </si>
  <si>
    <t>EFT-1469</t>
  </si>
  <si>
    <t xml:space="preserve">PAGO CUBICACION NO.03 DE LOS TRABAJOS MEJORAMIENTO PLANTA DEPURADORA, SUSTITUCION COLECTORES ALCANTARILLADO SANITARIO Y AMPLIACION RED DE AGUA POTABLE VILLA TAPIA, PROVINCIA HERMANAS MIRABAL, SEGUN CONTRATO NO.038/2017, </t>
  </si>
  <si>
    <t>EFT-1470</t>
  </si>
  <si>
    <t xml:space="preserve">PAGO CUB. NO.04 DE LOS TRABAJOS LINEA DE IMPULSION DESDE POZO NO.1 HASTA EL DEPOSITO REGULADOR EXISTENTE, ACUEDUCTO MULTIPLE DUVEAUX-EL LIMON, PROVINCIA SAN CRISTOBAL, SEGUN CONTRATO NO.333/2013, SNIP NO.13334, </t>
  </si>
  <si>
    <t>PAGO RETENCION SEGUN LEY 6-86 DESCONTADOS A LOS INGENIEROS CONTRATISTAS, CORRESPONDIENTE AL MES DE ENERO/2018.</t>
  </si>
  <si>
    <t>1ER ABONO A LA COMPRA DE(4,065.02) METROS CUADRADOS, DENTRO DE LA PARCELA NO.301545803898, LUGAR DONDE SE ENCUENTRA LA PLANTA DE TRATAMIENTO DE FILTRACION LENTA DEL ACUEDUCTO DE PERALTA, PROVINCIA AZUA 1ER ABONO AL CONTRATO NO.057/2017.</t>
  </si>
  <si>
    <t>COMPRA DE (19.25 MTS2) METROS CUADRADOS DENTRO DE LA PARCELA NO.216717856510 DEL DISTRITO CATASTRAL NO.5, LUGAR DONDE SE CONSTRUYO LA CASETA Y LA VERJA PERIMETRAL DEL ACUEDUCTO DE LA LINEA NOROESTE, MUNICIPIO GUAYUBIN, PROVINCIA MONTE CRISTI SEGUN CONTRATO 084/2017.</t>
  </si>
  <si>
    <t>EFT-1471</t>
  </si>
  <si>
    <t>EFT-1472</t>
  </si>
  <si>
    <t>PAGO AVANCE INICIAL 20% PARA LOS TRABAJOS DE REHABILITACION ACUEDUCTO MULTIPLE POLO - LOS ARROYOS, PROVINCIA BARAHONA, SEGUN, CONTRATO  NO.107/2017.</t>
  </si>
  <si>
    <t>EFT-1473</t>
  </si>
  <si>
    <t>PAGO CUBICACION NO.04,  DE LOS TRABAJOS ELECTRIFICACION PRIMARIA, SECUNDARIA, CONSTRUCCION CASETA POZO NO.2, E INSTALACION DE EQUIPOS DE BOMBEO POZOS NO.2 Y 3, BATEY DON JUAN, PROVINCIA SAN PEDRO DE MACORIS, , SEGUN CONTRATO NO.038/2016.</t>
  </si>
  <si>
    <t>RETENCION DEL (18%)  DEL ITBIS A PERSONAS FISICAS, SEGUN LEY 253/12, CORRESPONDIENTE AL MES DE FEBRERO/2018, MEMO DC-NO.53/2018.-</t>
  </si>
  <si>
    <t>RETENCION DEL (30%) DEL ITBIS DESCONTADO A CONTRATISTAS, SEGUN LEY 253/12, CORRESPONDIENTE AL MES DE FEBRERO/2018 MEMO DC-56/2018.</t>
  </si>
  <si>
    <t>RETENCION DEL (5%) DEL IMPUESTO SOBRE LA RENTA DESCONTADO A CONTRATISTAS, SEGUN LEY 253/12, CORRESPONDIENTE AL MES DE FEBRERO/2018, MEMO DC-55-2018.-</t>
  </si>
  <si>
    <t>PAGO POR RETENCION DEL 1 X 1000 DESCONTADO A INGENIEROS-CONTRATISTAS, CORRESPONDIENTE AL MES DE FEBRERO/18,SEGUN DECRETO NO. 319/98, SEGUN MEMO NO. DC 54/2018.-</t>
  </si>
  <si>
    <t>EFT-1474</t>
  </si>
  <si>
    <t>PAGO CUBICACION NO.06 (FINAL) DE LOS TRABAJOS REHABILITACION DE OTRA TOMA DEL ACUEDUCTO CEVICO, PROVINCIA SANCHEZ RAMIREZ, SEGUN CONTRATO NO.361/2012.</t>
  </si>
  <si>
    <t>EFT-1475</t>
  </si>
  <si>
    <t>PAGO CUBICACION NO.17 (FINAL) DE LOS TRABAJOS ACUEDUCTO MULTIPLE DE CABRERA, OBRA DE TOMA-CAJUELA DE CAPTACION, CASETA DE BOMBEO SOBRE CARCAMO, LINEA DE IMPULSION Y RED DE DISTRIBUCION, PROVINCIA MARIA TRINIDAD SANCHEZ, SEGUN CONTRATO NO.243/2013.</t>
  </si>
  <si>
    <t>SALDO CUBICACION NO.73, Y PAGO A LAS FACTURAS NO.74,75,76 Y 1ER ABONO A LA FACTURA NO.77 DE LOS TRABAJOS CONSTRUCCION PROYECTO ACUEDUCTO DE HIGUEY-BAVARO,PRIMERA ETAPA, SEGUN ADENDUM NO.04.</t>
  </si>
  <si>
    <t xml:space="preserve">PAGO FACTURA NO.P010010011502511313/15-07-14, LEVANTAMIENTO TOPOGRAFICO ZONA OBRA DE TOMA LINEA DE ADUCCION CAMPO TRAVIESA , ZONA PLANTA TRATAMIENTO,  ZONA DEPOSITO REGULADOR, LINEA DE CONDUCCION, DEL ACUEDUCTO RED DE DISTRIBUCION DEL ACUEDUCTO MULTIPLE MAMA TINGO PROVINCIA MONTE PLATA SEGUN RECONOCIMIENTO DE DEUDA . </t>
  </si>
  <si>
    <t xml:space="preserve">             Descripcion</t>
  </si>
  <si>
    <t>1ER. ABONO A LAS PRESTACIONES LABORALES Y VACACIONES(20 DIAS DE VACACIONES DEL AÑO 2013 Y 17 DIAS DEL 2014) A EMPLEADO QUE DESEMPEÑO EL CARGO DE ENC. ADMINISTRATIVO EN EL AC. DAJABON SEGUN HOJA DEL CALCULO DEL MAP, MEMO 389/15.</t>
  </si>
  <si>
    <t>PAGO VACACIONES (20 DIAS CORRESPONDIENTE AL AÑO 2015 Y 20 DIAS DEL AÑO 2016), A EMPLEADO QUE DESEMPEÑO EL CARGO DE FISCALIZADOR EN LA UNIDAD DE CONTROL Y REVISION, SEGUN HOJA DE CALCULO DEL MAP, MEMO-002/2018.</t>
  </si>
  <si>
    <t>PAGO VACACIONES (20 DIAS CORRESPONDIENTE AL AÑO 2015 Y 20 DIAS DEL AÑO 2016)  A EMPLEADO QUE DESEMPEÑO EL CARGO DE FISCALIZADOR EN LA UNIDAD DE CONTROL Y REVISION, SEGUN HOJA DE CALCULO DEL MAP, MEMO-002/2018.- (SALDO PRESTAMO NO.9510150140).</t>
  </si>
  <si>
    <t>PAGO PRESTACIONES LABORALES Y VACACIONES(20 DIAS DE VACACIONES DEL AÑO 2015 Y 14 DIAS DEL 2016) A EMPLEADO QUE DESEMPEÑO EL CARGO DE OPERADOR AUTOMATIZACION EN EL AC. SUROESTE SEGUN HOJA DEL CALCULO DEL MAP, MEMO 152/17.</t>
  </si>
  <si>
    <t>PAGO PRESTACIONES Y VACACIONES (20 DIAS CORRESPONDIENTE AL AÑO 2015 Y 14 DIAS DEL AÑO 2016), A EMPLEADO QUE DESEMPEÑO EL CARGO DE CHOFER II EN LA SECCION DE TRANSPORTACION, SEGUN HOJA DE CALCULO DEL MAP, MEMO-001/2018.</t>
  </si>
  <si>
    <t>PAGO DE VACACIONES (30 DIAS  CORRESPONDIENTE AL AÑO 2015 Y 27 DEL 2016) , A EMPLEADO QUE DESEMPEÑO EL CARGO DE ENCARGADA DIVISION COMERCIAL EN EL ACUEDUCTO DAJABON., SEGUN HOJA DE CALCULO DEL MAP, MEMO-311/2017.-(ABONO A PRESTAMO NO.9510191160).</t>
  </si>
  <si>
    <t>PAGO VACACIONES (12 DIAS CORRESPONDIENTE AL AÑO 2016), A EMPLEADO QUE DESEMPEÑO EL CARGO DE ABOGADO II EN EL DEPARTAMENTO JURIDICO, SEGUN HOJA DE CALCULO DEL MAP, MEMO-319/2017.-</t>
  </si>
  <si>
    <t>PAGO VACACIONES (12 DIAS CORRESPONDIENTE AL AÑO 2016), A EMPLEADO QUE DESEMPEÑO EL CARGO DE ABOGADO II EN EL DEPARTAMENTO JURIDICO, SEGUN HOJA DE CALCULO DEL MAP, MEMO-319/2017.- (SALDO PRESTAMO NO.9510219703).</t>
  </si>
  <si>
    <t>PAGO VACACIONES (30 DIAS CORRESPONDIENTE AL AÑO 2016) A EMPLEADO QUE DESEMPEÑO,  EL CARGO DE SUPERVISORA EN EL DEPTO. DE USUARIOS CARTOGRAFIA, SEGUN HOJA DE CALCULO DEL MAP, MEMO-255/2017.- (ABONO A PRESTAMO NO.9510148428).-</t>
  </si>
  <si>
    <t>PAGO DE VACACIONES (15 DIAS  CORRESPONDIENTE AL AÑO 2015 Y 13 DEL 2016), A EMPLEADO QUE DESEMPEÑO EL CARGO DE SECRETARIA EJECUTIVA EN LA DIVISION DE COMPRAS Y CONTRATACIONES, SEGUN HOJA DE CALCULO DEL MAP, MEMO-334/2017.-(ABONO A PRESTAMO NO. 9510390474)</t>
  </si>
  <si>
    <t>PAGO PRESTACIONES  Y  VACACIONES (25 DIAS CORRESPONDIENTE  AL AÑO 2015 ), A EMPLEADO QUE DESEMPEÑO EL CARGO DE AUXILIAR DE OFICINA  1 EN EL ACUEDUCTO HACIENDA ESTRELLA , SEGUN HOJA DE CALCULO DEL MAP, MEMO 287/17.</t>
  </si>
  <si>
    <t>PAGO VACACIONES (30 DIAS CORRESPONDIENTE  AL AÑO 2015 Y 30 DIAS DEL AÑO 2016), A EMPLEADO QUE DESEMPEÑO EL CARGO DE ANALISTA DE SISTEMAS INFORMATICOS EN LA DIVISION DE ANALISIS  Y PROGRAMACION , SEGUN HOJA DE CALCULO DEL MAP, MEMO-145/2017.</t>
  </si>
  <si>
    <t>PAGO PRESTACIONES Y VACACIONES (15 DIAS CORRESPONDIENTE AL AÑO 2015 Y 15 DIAS DEL AÑO 2016)A EMPLEADO QUE DESEMPEÑO EL CARGO DE CHOFER EN EL ACUEDUCTO NAGUA, SEGUN HOJA DE CALCULO DEL MAP, MEMO-205/2017.-</t>
  </si>
  <si>
    <t>PAGO PRESTACIONES Y VACACIONES (15 DIAS CORRESPONDIENTE AL AÑO 2015 Y 15 DIAS DEL AÑO 2016), A EMPLEADO QUE DESEMPEÑO EL CARGO DE CHOFER EN EL ACUEDUCTO NAGUA, SEGUN HOJA DE CALCULO DEL MAP, MEMO-205/2017.- (SALDO PRESTAMO NO.9510246312).</t>
  </si>
  <si>
    <t>PAGO VACACIONES(25 DIAS DE VACACIONES DEL AÑO 2014 Y 25 DIAS DEL AÑO 2015)A EMPLEADO QUE DESEMPEÑO EL CARGO DE SUPERVISOR EN EL ACUEDUCTO DE COTUI SEGUN HOJA DEL CALCULO DEL MAP, MEMO 355/17.</t>
  </si>
  <si>
    <t>PAGO VACACIONES(30 DIAS DE VACACIONES DEL AÑO 2015 Y 29 DIAS DEL 2016) A EMPLEADO QUE DESEMPEÑO EL CARGO DE ENC. FACT. Y COB. EN EL ACUEDUCTO SAN JUAN DE LA MAGUANA SEGUN HOJA DEL CALCULO DEL MAP, MEMO 326/17.</t>
  </si>
  <si>
    <t>PAGO PRESTACIONES  Y  VACACIONES (20  DIAS CORRESPONDIENTE  AL AÑO 2015 Y 24  DIAS DEL AÑO 2016), A EMPLEADO QUE DESEMPEÑO EL CARGO DE OPERADOR DE TANQUE  1 EN EL ACUEDUCTO  DE SAN PEDRO DE MACORIS , SEGUN HOJA DE CALCULO DEL MAP, MEMO 325/17</t>
  </si>
  <si>
    <t>PAGO PRESTACIONES Y VACACIONES (15 DIAS CORRESPONDIENTE AL AÑO 2015 Y 14 DIAS DEL AÑO 2016), A EMPLEADO QUE DESEMPEÑO EL CARGO DE OPERADOR DE EQUIPO DE BOMBEO EN EL ACUEDUCTO QUISQUEYA BATEY MORUNO, SEGUN HOJA DE CALCULO DEL MAP, MEMO-237/2017.</t>
  </si>
  <si>
    <t>PAGO PRESTACIONES Y VACACIONES (25 DIAS CORRESPONDIENTE AL AÑO 2015 Y 20 DIAS DEL AÑO 2016), A EMPLEADO QUE DESEMPEÑO EL CARGO DE OPERADOR  1 EN EL ACUEDUCTO DE SAN FRANCISCO  DE MACORIS , SEGUN HOJA DE CALCULO DEL MAP, MEMO 216/17.</t>
  </si>
  <si>
    <t>PAGO PRESTACIONES Y VACACIONES (15 DIAS CORRESPONDIENTE AL AÑO 2015 Y 15 DIAS DEL AÑO 2016), A EMPLEADO QUE DESEMPEÑO EL CARGO DE OPERADOR DE EQUIPO(VILLA PROGRESO), EN EL ACUEDUCTO HIGUEY , SEGUN HOJA DE CALCULO DEL MAP, MEMO 285/17.</t>
  </si>
  <si>
    <t>PAGO VACACIONES (15 DIAS CORRESPONDIENTE AL AÑO 2015 Y 12 DIAS DEL 2016), A EMPLEADO QUE DESEMPEÑO EL CARGO DE SUPERVISOR DE OPERACIONES EN EL ACUEDUCTO DE AZUA, SEGUN HOJA DE CALCULO DEL MAP, MEMO-298/2017.</t>
  </si>
  <si>
    <t>PAGO VACACIONES(15 DIAS DE VACACIONES DEL AÑO 2014 Y 15 DIAS DEL AÑO 2015) A EMPLEADO QUE DESEMPEÑO EL CARGO DE CONSERJE PLANTA POTAB. EN LA PROVINCIA SAMANA SEGUN HOJA DEL CALCULO DEL MAP, MEMO 339/17.</t>
  </si>
  <si>
    <t>PAGO PRESTACIONES Y VACACIONES (15 DIAS CORRESPONDIENTE AL AÑO 2015 Y 13 DIAS DEL AÑO 2016), A EMPLEADO QUE DESEMPEÑO EL CARGO DE OPERADOR DE EQUIPOS PESADOS  EN EL ACUEDUCTO DE SAN CRISTOBAL  , SEGUN HOJA DE CALCULO DEL MAP, MEMO 353/17</t>
  </si>
  <si>
    <t>PAGO PRESTACIONES Y VACACIONES (25 DIAS CORRESPONDIENTE AL AÑO 2015 Y 20 DIAS DEL AÑO 2016), A EMPLEADO QUE DESEMPEÑO EL CARGO DE CAJERO  EN EL ACUEDUCTO CASTILLO HOSTO , SEGUN HOJA DE CALCULO DEL MAP, MEMO 221/17.</t>
  </si>
  <si>
    <t>PAGO DE VACACIONES (15 DIAS DE VACACIONES CORRESPONDIENTE AL AÑO 2016), A EMPLEADO QUE DESEMPEÑO EL CARGO DE PROMOTOR AREA LABOR SOCIAL EN EL DEPTO. DESARROLLO RURAL EN APS, SEGUN HOJA DE CALCULO DEL MAP, MEMO-341/2017.</t>
  </si>
  <si>
    <t>PAGO PRESTACIONES Y VACACIONES (20 DIAS CORRESPONDIENTE AL AÑO 2015 Y 25 DIAS DEL AÑO 2016), A EMPLEADO QUE DESEMPEÑO EL CARGO DE AYUDANTE DE BRIGADA  1 EN EL ACUEDUCTO COTUI , SEGUN HOJA DE CALCULO DEL MAP, MEMO 217/17.</t>
  </si>
  <si>
    <t>PAGO VACACIONES (15 DIAS CORRESPONDIENTE  AL AÑO 2015  Y 15 DIAS DEL AÑO 2016), A EMPLEADO QUE DESEMPEÑO EL CARGO DE ENCARGADO DE  REGISTROS  EN EL ACUEDUCTO AZUA, SEGUN HOJA DE CALCULO DEL MAP - MEMO 301/17.</t>
  </si>
  <si>
    <t>PAGO PRESTACIONES Y VACACIONES (20 DIAS CORRESPONDIENTE AL AÑO 2015 Y 20 DIAS DEL AÑO 2016), A EMPLEADO QUE DESEMPEÑO EL CARGO DE OPERADOR DE EQUIPO EN EL ACUEDUCTO CASTILLO HOSTOS , SEGUN HOJA DE CALCULO DEL MAP, MEMO 218/17</t>
  </si>
  <si>
    <t>PAGO  VACACIONES (15 DIAS CORRESPONDIENTE AL AÑO 2015 Y 09 DIAS DEL AÑO 2016), A EMPLEADO QUE DESEMPEÑO EL CARGO DE ARQUITECTO EN EL DEPARTAMENTO DE CATASTRO DE USUARIOS CARTOGRAFIA, SEGUN HOJA DE CALCULO DEL MAP, MEMO-211/2017.</t>
  </si>
  <si>
    <t>PAGO VACACIONES(15 DIAS DE VACACIONES DEL AÑO 2016 Y 10 DIAS DEL 2017) A EMPLEADO QUE DESEMPEÑO EL CARGO DE ENCARGADO MUNICIPAL(EL FACTOR) EN EL ACUEDUCTO NAGUA SEGUN HOJA DEL CALCULO DEL MAP, MEMO 371/17.</t>
  </si>
  <si>
    <t>PAGO PRESTACIONES Y VACACIONES (25 DIAS CORRESPONDIENTE AL AÑO 2015 Y 25 DIAS DEL AÑO 2016),  A EMPLEADO QUE DESEMPEÑO EL CARGO DE INGENIERO CIVIL EN EL DEPARTAMENTO DE SUPERVISION DE OBRAS CIVILES, SEGUN HOJA DE CALCULO DEL MAP, MEMO-340/2017.</t>
  </si>
  <si>
    <t>PAGO VACACIONES (15 DIAS CORRESPONDIENTE  AL AÑO 2015 Y 15  DIAS DEL AÑO 2016), A EMPLEADO QUE DESEMPEÑO EL CARGO DE SUPERVISOR  ZONA NORTE EN EL ACUEDUCTO DE NAGUA , SEGUN HOJA DE CALCULO DEL MAP-MEMO 373/17.</t>
  </si>
  <si>
    <t>PAGO VACACIONES (15 DIAS CORRESPONDIENTE  AL AÑO 2015 Y 15  DIAS DEL AÑO 2016), A EMPLEADO QUE DESEMPEÑO EL CARGO DE SUPERVISOR EN EL ACUEDUCTO DE AZUA, SEGUN HOJA DE CALCULO DEL MAP-MEMO 300/17.</t>
  </si>
  <si>
    <t>PAGO PRESTACIONES LABORALES Y VACACIONES (25 DIAS CORRESPONDIENTE  AL AÑO 2015 Y 25  DIAS DEL AÑO 2016), A EMPLEADO QUE DESEMPEÑO EL CARGO DE ENCARGADO PLANTA DE TRATAMIENTO AGUAS POTABLES EN EL ACUEDUCTO MONTE PLATA , SEGUN HOJA DE CALCULO DEL MAP-MEMO 357/17.</t>
  </si>
  <si>
    <t>PAGO VACACIONES (10 DE DIAS CORRESPONDIENTE AL AÑO 2015 Y 15 DIAS DEL AÑO 2016), A EMPLEADO QUE DESEMPEÑO EL CARGO DE SECRETARIA EJECUTIVA EN LA DIRECCION DE RECURSOS HUMANOS, SEGUN HOJA DE CALCULO DEL MAP, MEMO-212/2017.</t>
  </si>
  <si>
    <t>PAGO VACACIONES (15 DIAS CORRESPONDIENTE  AL AÑO 2016 Y 11 DIAS DEL AÑO 2017), A EMPLEADO QUE DESEMPEÑO EL CARGO DE ENCARGADO DE FACTURA EN EL ACUEDUCTO DE NAGUA, SEGUN HOJA DE CALCULO DEL MAP, MEMO-362/2017.</t>
  </si>
  <si>
    <t>PAGO VACACIONES (20 DIAS CORRESPONDIENTE  AL AÑO 2015 Y 20 DIAS DEL AÑO 2016), A EMPLEADO QUE DESEMPEÑO EL CARGO DE ENGARGADO EN EL DEPARTAMENTO DE OPERACIONES  EN EL ACUEDUCTO  SAN FRANCISCO DE MACORIS , SEGUN HOJA DE CALCULO DEL MAP - MEMO 236/17</t>
  </si>
  <si>
    <t>PAGO VACACIONES(15 DIAS DE VACACIONES DEL AÑO 2016 Y 09 DIAS DEL AÑO 2017) A EMPLEADO QUE DESEMPEÑO EL CARGO DE SECRETARIA EN EL ACUEDUCTO RIO SAN JUAN(NAGUA) SEGUN HOJA DEL CALCULO DEL MAP, MEMO 015/18.</t>
  </si>
  <si>
    <t>PAGO  PRESTACIONES LABORALES Y VACACIONES (15 DIAS CORRESPONDIENTE  AL AÑO 2015  Y 15 DIAS DEL AÑO 2016), A EMPLEADO QUE DESEMPEÑO EL CARGO DE OBRERO EN EL ACUEDUCTO HACIENDA ESTRELLA, SEGUN HOJA DE CALCULO DEL MAP- MEMO 302/17.</t>
  </si>
  <si>
    <t>PAGO VACACIONES (15 DIAS CORRESPONDIENTE AL AÑO 2016 Y 12 DIAS DEL AÑO 2017), A EMPLEADO QUE DESEMPEÑO EL CARGO DE PLOMERO EN EL ACUEDUCTO JICOME, SEGUN HOJA DE CALCULO DEL MAP, MEMO-366/2017.-</t>
  </si>
  <si>
    <t>PAGO VACACIONES (14 DIAS CORRESPONDIENTE  AL AÑO 2014 ), A EMPLEADO QUE DESEMPEÑO EL CARGO DE SUPERVISOR AMBIENTALISTA EN EL DEPARTAMENTO DE GESTION AMBIENTAL Y RIESGOS , SEGUN HOJA DE CALCULO DEL MAP- MEMO 303/17</t>
  </si>
  <si>
    <t>PAGO PRESTACIONES Y VACACIONES (20 DIAS CORRESPONDIENTE AL AÑO 2015 Y 25 DIAS DEL AÑO 2016), A EMPLEADO QUE DESEMPEÑO EL CARGO DE VALVULERO  EN EL ACUEDUCTO CASTILLO-HOSTOS , SEGUN HOJA DE CALCULO DEL MAP, MEMO 289/17.</t>
  </si>
  <si>
    <t>PAGO VACACIONES (15 DIAS CORRESPONDIENTE  AL AÑO 2015 Y 09 DIAS DEL AÑO 2016), A EMPLEADO QUE DESEMPEÑO EL CARGO DE  TECNICO ELECTRICISTA  EN EL ACUEDUCTO  VILLA TAPIA ,  SEGUN HOJA DE CALCULO DEL MAP -331/17MEMO</t>
  </si>
  <si>
    <t>PAGO VACACIONES (15 DIAS CORRESPONDIENTE AL AÑO 2016 Y 11 DIAS DEL AÑO 2017), A EMPLEADO QUE DESEMPEÑO EL CARGO DE ENC. CATASTRO PROVINCIAL EN EL ACUEDUCTO NAGUA, SEGUN HOJA DE CALCULO DEL MAP, MEMO-374/2017.</t>
  </si>
  <si>
    <t>PAGO PRESTACIONES  Y  VACACIONES (15 DIAS CORRESPONDIENTE  AL AÑO 2015 Y 20  DIAS DEL AÑO 2016), A EMPLEADO QUE DESEMPEÑO EL CARGO DE OPERADOR DE TANQUE EN EL ACUEDUCTO SAN CRISTOBAL , SEGUN HOJA DE CALCULO DEL MAP, MEMO 350/17.</t>
  </si>
  <si>
    <t>PAGO VACACIONES (15 DIAS CORRESPONDIENTE AL AÑO 2015 Y 14 DIAS DEL AÑO 2016),A EMPLEADO QUE DESEMPEÑO EL CARGO DE ENCARGADO EN EL ACUEDUCTO BANI, SEGUN HOJA DE CALCULO DEL MAP, MEMO-369/2017.</t>
  </si>
  <si>
    <t>PAGO VACACIONES(20 DIAS DE VACACIONES DEL AÑO 2016 Y 14 DIAS DEL AÑO 2017) A EMPLEADO QUE DESEMPEÑO EL CARGO DE SERENO EN EL ACUEDUCTO BANI SEGUN HOJA DEL CALCULO DEL MAP, MEMO 363/17.-</t>
  </si>
  <si>
    <t>PAGO PRESTACIONES Y VACACIONES (25 DIAS CORRESPONDIENTE AL AÑO 2015 Y 19 DIAS DEL AÑO 2016), A EMPLEADO QUE DESEMPEÑO EL CARGO DE AYUDANTE DE PLOMERO EN EL ACUEDUCTO CASTILLO-HOSTOS , SEGUN HOJA DE CALCULO DEL MAP, MEMO 234/17.</t>
  </si>
  <si>
    <t>PAGO PRESTACIONES Y VACACIONES (15 DIAS CORRESPONDIENTE AL AÑO 2013 Y 20 DIAS DEL AÑO 2014), A EMPLEADO QUE DESEMPEÑO EL CARGO DE OPERADOR ESTACION DE BOMBEO  EN EL ACUEDUCTO MONTE PLATA  , SEGUN HOJA DE CALCULO DEL MAP, MEMO-019/2015.</t>
  </si>
  <si>
    <t>PAGO VACACIONES (15 DIAS CORRESPONDIENTE AL AÑO 2015 Y 15 DIAS DEL AÑO 2016), A EMPLEADO QUE DESEMPEÑO EL CARGO DE SUPERVISORA COMERCIAL EN EL ACUEDUCTO SAN FRANCISCO DE MACORIS, SEGUN HOJA DE CALCULO DEL MAP, MEMO-226/2017.</t>
  </si>
  <si>
    <t>PAGO PRESTACIONES Y VACACIONES (15 DIAS CORRESPONDIENTE AL AÑO 2015 Y 15 DIAS DEL AÑO 2016), A EMPLEADO QUE DESEMPEÑO EL CARGO DE OPERADOR NOCTURNO EN EL ACUEDUCTO SAN CRISTOBAL, SEGUN HOJA DE CALCULO DEL MAP, MEMO-348/2017.</t>
  </si>
  <si>
    <t>PAGO PRESTACIONES Y VACACIONES (15 DIAS CORRESPONDIENTE AL AÑO 2015 Y 13 DIAS DEL AÑO 2016), A EMPLEADO QUE DESEMPEÑO EL CARGO DE OPERADOR NOCTURNO EN EL ACUEDUCTO CABRERA, SEGUN HOJA DE CALCULO DEL MAP, MEMO-372/2017.</t>
  </si>
  <si>
    <t>PAGO VACACIONES (25 DIAS CORRESPONDIENTE AL AÑO 2015 Y 22 DIAS DEL AÑO 2016), A EMPLEADO QUE DESEMPEÑO EL CARGO DE SUPERVISOR EN EL ACUEDUCTO SAN CRISTOBAL, SEGUN HOJA DE CALCULO DEL MAP, MEMO-008/2018.</t>
  </si>
  <si>
    <t>PAGO VACACIONES (09 DIAS CORRESPONDIENTE AL AÑO 2016), A EMPLEADO QUE DESEMPEÑO EL CARGO DE AYUDANTE DE INGENIERO EN EL ACUEDUCTO SAN JUAN DE LA MAGUANA, SEGUN HOJA DE CALCULO DEL MAP, MEMO-007/2018.</t>
  </si>
  <si>
    <t>PAGO PRESTACIONES Y VACACIONES (15 DIAS CORRESPONDIENTE AL AÑO 2015 Y 15 DIAS DEL AÑO 2016), A EMPLEADO QUE DESEMPEÑO EL CARGO DE OPERADOR DE EQUIPO 2 EN EL ACUEDUCTO HATO MAYOR MULTIPLE, SEGUN HOJA DE CALCULO DEL MAP, MEMO-347/2017.-</t>
  </si>
  <si>
    <t>PAGO PRESTACIONES Y VACACIONES (15 DIAS CORRESPONDIENTE AL AÑO 2015 Y 15 DIAS DEL AÑO 2016), A EMPLEADO QUE DESEMPEÑO EL CARGO DE OPERADOR DE EQUIPO EN EL ACUEDUCTO DE SAN FRANCISCO DE MACORIS , SEGUN HOJA DE CALCULO DEL MAP, MEMO 215/17</t>
  </si>
  <si>
    <t>PAGO VACACIONES(15 DIAS DE VACACIONES DEL AÑO 2016 Y 11 DIAS DEL AÑO 2017) A EMPLEADO QUE DESEMPEÑO EL CARGO DE AYUDANTE DE PLOMERO EN EL ACUEDUCTO DE MICHES SEGUN HOJA DEL CALCULO DEL MAP, MEMO 016/18.</t>
  </si>
  <si>
    <t>PAGO VACACIONES (14 DIAS CORRESPONDIENTE AL AÑO 2016), A EMPLEADO QUE DESEMPEÑO EL CARGO DE OPERADOR DE EQUIPOS DE BOMBEO EN EL ACUEDUCTO CABRERA, SEGUN HOJA DE CALCULO DEL MAP, MEMO-194/2017.-</t>
  </si>
  <si>
    <t>PAGO VACACIONES(15 DIAS DE VACACIONES DEL AÑO 2014 Y 15 DIAS DEL AÑO 2015)A EMPLEADO QUE DESEMPEÑO EL CARGO DE ASISTENTE ADMINISTRATIVO EN LA ZONA V SANTIAGO SEGUN HOJA DEL CALCULO DEL MAP, MEMO 346/17.</t>
  </si>
  <si>
    <t>PAGO VACACIONES (15 DIAS CORRESPONDIENTES AL AÑO 2015 Y 15 DIAS DEL AÑO 2016), A EMPLEADO QUE DESEMPEÑO EL CARGO DE ENC. PRODUCCION EN EL ACUEDUCTO NAGUA, SEGUN HOJA DE CALCULO DEL MAP, MEMO-195/2017.</t>
  </si>
  <si>
    <t>PAGO  VACACIONES (25  DIAS  CORRESPONDIENTE AL AÑO 2015 Y 25 DIAS DEL 2016),A EMPLEADO QUE DESEMPEÑO EL CARGO DE  AUXILIAR CUENTA POR COBRAR EN EL ACUEDUCTO BARAHONA, SEGUN HOJA DE CALCULO DEL MAP, MEMO-333/2017.</t>
  </si>
  <si>
    <t>PAGO  VACACIONES (25  DIAS  CORRESPONDIENTE AL AÑO 2015 Y 25 DIAS DEL 2016),A EMPLEADO QUE DESEMPEÑO EL CARGO DE  AUXILIAR CUENTA POR COBRAR EN EL ACUEDUCTO BARAHONA, SEGUN HOJA DE CALCULO DEL MAP, MEMO-333/2017.- (SALDO PRESTAMO NO.9510223792).</t>
  </si>
  <si>
    <t>PAGO VACACIONES(15 DIAS DE VACACIONES DEL AÑO 2016 Y 13 DIAS DEL AÑO 2017) A EMPLEADO QUE DESEMPEÑO EL CARGO DE SUPERVISOR EN EL DEPTO. SUPERVISION DE OBRAS CIVILES SEGUN HOJA DEL CALCULO DEL MAP, MEMO 361/17.</t>
  </si>
  <si>
    <t>PAGO PRESTACIONES LABORALES Y VACACIONES (15 DIAS CORRESPONDIENTE AL AÑO 2015 Y 15 DIAS DEL AÑO 2016), A EMPLEADO QUE DESEMPEÑO EL CARGO DE CHOFER EN EL ACUEDUCTO CABRERA, SEGUN HOJA DE CALCULO DEL MAP, MEMO-207/2017.</t>
  </si>
  <si>
    <t>PAGO PRESTACIONES LABORALES Y VACACIONES (15 DIAS CORRESPONDIENTE AL AÑO 2015 Y 15 DIAS DEL AÑO 2016), A EMPLEADO QUE DESEMPEÑO EL CARGO DE CHOFER EN EL ACUEDUCTO CABRERA, SEGUN HOJA DE CALCULO DEL MAP, MEMO-207/2017.- (SALDO PRESTAMO NO.9510158634).</t>
  </si>
  <si>
    <t>PAGO VACACIONES(13 DIAS DE VACACIONES DEL AÑO 2016) A EMPLEADO QUE DESEMPEÑO EL CARGO DE ENCARGADO COMERCIAL EN EL ACUEDUCTO NIZAO SEGUN HOJA DEL CALCULO DEL MAP, MEMO 343/17.</t>
  </si>
  <si>
    <t>PAGO VACACIONES(15 DIAS DE VACACIONES DEL AÑO 2015 Y 15 DIAS DEL AÑO 2016) A EMPLEADO QUE DESEMPEÑO EL CARGO DE OPERADOR DE EQUIPO I EN EL ACUEDUCTO SAN CRISTOBAL SEGUN HOJA DEL CALCULO DEL MAP, MEMO 344/17.</t>
  </si>
  <si>
    <t>PAGO VACACIONES(15 DIAS DE VACACIONES DEL AÑO 2016 Y 11 DIAS DEL AÑO 2017) A EMPLEADO QUE DESEMPEÑO EL CARGO DE SUPERVISOR EN EL ACUEDUCTO DE NAGUA SEGUN HOJA DEL CALCULO DEL MAP, MEMO 370/17.</t>
  </si>
  <si>
    <t>PAGO PRESTACIONES LABORALES Y VACACIONES(20 DIAS DE VACACIONES DEL AÑO 2016) A EMPLEADO QUE DESEMPEÑO EL CARGO DE ENCARGADO DE FACTURACION EN EL ACUEDUCTO MONTE PLATA SEGUN HOJA DEL CALCULO DEL MAP, MEMO 263/17.-</t>
  </si>
  <si>
    <t>PAGO VACACIONES(25 DIAS DE VACACIONES DEL AÑO 2015 Y 25 DIAS DEL AÑO 2016) A EMPLEADO QUE DESEMPEÑO EL CARGO DE PLOMERO EN EL ACUEDUCTO DE AZUA SEGUN HOJA DEL CALCULO DEL MAP, MEMO 009/18.-</t>
  </si>
  <si>
    <t>PAGO VACACIONES(15 DIAS DE VACACIONES DEL AÑO 2014 Y 15 DIAS DEL AÑO 2015) A EMPLEADO QUE DESEMPEÑO EL CARGO DE CHOFER EN LA SECCION DE TRANSPORTACION SEGUN HOJA DEL CALCULO DEL MAP, MEMO 309/17(CONTRATO NO.293/2013).-</t>
  </si>
  <si>
    <t>PAGO  PRESTACIONES LABORALES Y VACACIONES(25 DIAS DE VACACIONES DEL AÑO 2016 Y 21 DIAS DEL AÑO 2017) A EMPLEADO QUE DESEMPEÑO EL CARGO DE ENCARGADA COMERCIAL LOCAL EN EL ACUEDUCTO DE MICHES SEGUN HOJA DEL CALCULO DEL MAP, MEMO 014/18.</t>
  </si>
  <si>
    <t>PAGO VACACIONES(15 DIAS DE VACACIONES DEL AÑO 2016) A EMPLEADO QUE DESEMPEÑO EL CARGO DE SECRETARIA EN LA DIVISION DE MANTENIMIENTO ELECTROMECANICO SEGUN HOJA DEL CALCULO DEL MAP, MEMO 342/17.</t>
  </si>
  <si>
    <t>PAGO FACTURA NO.A010010010200029982/11-04-2017, DESCONTADO DE LAS  VACACIONES (10 DE DIAS CORRESPONDIENTE AL AÑO 2015 Y 15 DIAS DEL AÑO 2016), A EMPLEADO QUE DESEMPEÑO EL CARGO DE SECRETARIA EJECUTIVA EN LA DIRECCION DE RECURSOS HUMANOS, SEGUN HOJA DE CALCULO DEL MAP, MEMO-212/2017.-</t>
  </si>
  <si>
    <t>PAGO PRESTACIONES Y VACACIONES (20 DIAS CORRESPONDIENTE AL AÑO 2015 Y 14 DIAS DEL AÑO 2016), A EMPLEADO QUE DESEMPEÑO EL CARGO DE CHOFER II EN LA SECCION DE TRANSPORTACION, SEGUN HOJA DE CALCULO DEL MAP, MEMO-001/2018. (SALDO PRESTAMO NO.9600104992).</t>
  </si>
  <si>
    <t>PAGO PRESTACIONES Y VACACIONES (15 DIAS CORRESPONDIENTE AL AÑO 2015 Y 15 DIAS DEL AÑO 2016), A EMPLEADO QUE DESEMPEÑO EL CARGO DE OBRERO  EN EL ACUEDUCTO CASTILLO-HOSTOS , SEGUN HOJA DE CALCULO DEL MAP, MEMO 232/17</t>
  </si>
  <si>
    <t>PAGO VACACIONES (25 DIAS CORRESPONDIENTE  AL AÑO 2015  Y 25 DIAS DEL AÑO 2016), A EMPLEADO QUE DESEMPEÑO EL CARGO DE VALVULERO EN EL ACUEDUCTO EL PINO SANTIAGO RODRIGUEZ, SEGUN HOJA DE CALCULO DEL MAP-MEMO 351/17</t>
  </si>
  <si>
    <t>PAGO FACTURAS NOS.A010010010200021515/03, 24097/15-03, 29690/10-04-17, DESCONTADO DE LAS VACACIONES (15 DIAS CORRESPONDIENTE AL AÑO 2015 Y 09 DIAS DEL AÑO 2016), A EMPLEADO QUE DESEMPEÑO EL CARGO DE ARQUITECTO EN EL DEPARTAMENTO DE CATASTRO DE USUARIOS CARTOGRAFIA, SEGUN HOJA DE CALCULO DEL MAP, MEMO-211/2017.</t>
  </si>
  <si>
    <t>SALDO  PRESTACIONES LABORALES, A EMPLEADO QUE DESEMPEÑO EL CARGO DE ENC. ADMINISTRATIVO EN EL ACUEDUCTO DAJABON, SEGUN HOJA DEL CALCULO DEL MAP, MEMO 389/2015.</t>
  </si>
  <si>
    <t>PAGO DE  VACACIONES (14  DIAS CORRESPONDIENTE AL AÑO 2016), A EMPLEADO QUE DESEMPEÑO EL CARGO DE DIGITADOR EN EL  ACUEDUCTO HIGUEY , SEGUN HOJA DE CALCULO DEL MAP, MEMO-279/2016.</t>
  </si>
  <si>
    <t>PAGO PRESTACIONES Y VACACIONES (15 DIAS CORRESPONDIENTE AL AÑO 2016 ), A EMPLEADO QUE DESEMPEÑO EL CARGO DE AYUDANTE EN LA DIVISION DE SERVICIOS GENERALES , SEGUN HOJA DE CALCULO DEL MAP, MEMO 359/17</t>
  </si>
  <si>
    <t>SALDO A LAS PRESTACIONES LABORALES  A EMPLEADO QUE DESEMPEÑO EL CARGO DE SUPERVISOR COMERCIAL EN EL AC. MULT. ESPERANZA SEGUN MEMO 2360/04.</t>
  </si>
  <si>
    <t>PAGO PRESTACIONES, A EMPLEADO QUE DESEMPEÑO, EL CARGO DE  ANALISTA EN LA DIVISION DE MANTENIMIENTO  ELECTROMECANICO, SEGUN HOJA DE CALCULO DEL MAP, MEMO-167/2017.- (SALDO PRESTAMO NO.9510230579).</t>
  </si>
  <si>
    <t>PAGO PRESTACIONES Y VACACIONES (10  DIAS  CORRESPONDIENTE AL AÑO 2014 Y 25 DIAS DEL 2015), A EMPLEADO QUE DESEMPEÑO EL CARGO DE  ANALISTA EN LA DIVISION DE MANTENIMIENTO  ELECTROMECANICO, SEGUN HOJA DE CALCULO DEL MAP, MEMO-167/2017.- (SALDO PRESTAMO NO.9510230579</t>
  </si>
  <si>
    <t>PAGO PRESTACIONES LABORALES Y VACACIONES (20 DIAS DE CORRESPONDIENTE AL AÑO 2012 Y 20 DIAS DEL AÑO 2013), A EMPLEADO QUE DESEMPEÑO EL CARGO DE PLOMERO 1 EN EL ACUEDUCTO DE ELIAS PIÑA, SEGUN HOJA DE CALCULO DEL MAP, MEMO-545/2015.</t>
  </si>
  <si>
    <t>PAGO PRESTACIONES LABORALES Y VACACIONES (25 DIAS CORRESPONDIENTE AL AÑO 2015 Y 25 DIAS DEL AÑO 2016), A EMPLEADO QUE DESEMPEÑO EL CARGO DE INGENIERO ELECTROMECANICO EN EL ACUEDUCTO MONTE PLATA, SEGUN HOJA DE CALCULO DEL MAP, MEMO-017/2018.</t>
  </si>
  <si>
    <t>PAGO PRESTACIONES LABORALES A EMPLEADO QUE DESEMPEÑO EL CARGO DE INGENIERO ELECTROMECANICO EN EL ACUEDUCTO MONTE PLATA, SEGUN HOJA DE CALCULO DEL MAP, MEMO-017/2018.- (SALDO PRESTAMO NO.9510442058).</t>
  </si>
  <si>
    <t>PAGO FACTURAS NOS.A010010010200075291/24-10, 82910/23-11-2017, DESCONTADO DE LAS  PRESTACIONES LABORALES A EMPLEADO QUE DESEMPEÑO EL CARGO DE INGENIERO ELECTROMECANICO EN EL ACUEDUCTO MONTE PLATA, SEGUN HOJA DE CALCULO DEL MAP, MEMO-017/2018.</t>
  </si>
  <si>
    <t>PAGO PRESTACIONES Y VACACIONES (20 DIAS CORRESPONDIENTE AL AÑO 2015 Y 25 DIAS DEL AÑO 2016), A EMPLEADO QUE DESEMPEÑO EL CARGO DE PLOMERO I, EN EL ACUEDUCTO NAGUA, SEGUN HOJA DE CALCULO DEL MAP, MEMO-358/2017.</t>
  </si>
  <si>
    <t>PAGO VACACIONES(15 DIAS DE VACACIONES DEL AÑO 2015 Y 10 DIAS DE AÑO 2016) A EMPLEADO QUE DESEMPEÑO EL CARGO DE SUPERVISOR PROVINCIAL EN EL AC. SAN FRANCISCO DE MACORIS SEGUN HOJA DEL CALCULO DEL MAP, SEGUN MEMO 284/16.</t>
  </si>
  <si>
    <t>PAGO VACACIONES (15 DIAS CORRESPONDIENTE AL AÑO 2015 Y 09 DIAS DEL AÑO 2016) A EMPLEADO QUE DESEMPEÑO EL CARGO DE ARQUITECTO EN EL DEPARTAMENTO DE CATASTRO DE USUARIOS CARTOGRAFIA, SEGUN HOJA DE CALCULO DEL MAP, MEMO-211/2017. (SALDO PRESTAMO NO.9510120482).</t>
  </si>
  <si>
    <t>SALDO PRESTACIONES Y VACACIONES (25 DIAS CORRESPONDIENTE AL AÑO 2015 Y 25 DIAS DEL AÑO 2016), A EMPLEADO QUE DESEMPEÑO EL CARGO INGENIERO CIVIL EN EL DEPTO. DE SUPERVISION DE OBRAS CIVILES, SEGUN HOJA DE CALCULO DEL MAP, MEMO-340/2017.</t>
  </si>
  <si>
    <t>SALDO A LAS  PRESTACIONES LABORALES A EMPLEADO QUE DESEMPEÑO EL CARGO DE SECRETARIA EJECUTIVA EN EL DEPTO. DE COMPRAS Y CONTRATACIONES, SEGUN HOJA DE CALCULO, MEMO-43/16</t>
  </si>
  <si>
    <t>PAGO PRESTACIONES LABORALES Y VACACIONES(20 DIAS DE VACACIONES DEL AÑO 2014) A EMPLEADO QUE DESEMPEÑO EL CARGO DE DIGITADOR EN EL DEPTO. DE CONTROL DE OBRAS SEGUN HOJA DEL CALCULO DEL MAP, MEMO 161/15.</t>
  </si>
  <si>
    <t>SALDO CUBICACION NO.04,PAGO CUBICACION NO.05  Y 1ER ABONO CUBICACION NO.06 DE LOS TRABAJOS REHABILITACION CASETA DE BOMBEO COMPLETIVO LINEA DE IMPULSION, DEPOSITO REGULADOR HIBRIDO. RED DISTRIBUCION DEL ROSADO,PROVINCIA AZUA,AGUN CONTRATO 474/2012.</t>
  </si>
  <si>
    <t>PAGO CUBICACION NO.15 DE LOS TRABAJOS ACUEDUCTO AZLOR-ESTANZUELA EXTENCION ACUEDUCTO SAN FRANCISCO DE MACORIS, PROVINCIA DUARTE,SEGUN CONTRATO NO.375/2012.</t>
  </si>
  <si>
    <t>PAGO CUBICACION NO.01 DE LOS TRABAJOS REHABILITACION ESTACION DE BOMBEO DE LOS ACUEDCUTOS LA CRUZ, SABANA TORO Y VILLA PROGRESO,PROVINCIA SAN CRISTOBAL, SEGUN CONTRATO NO.189/22013.</t>
  </si>
  <si>
    <t>RETENCION DEL (30%) DEL ITBIS DESCONTADO A CONTATISTAS, SEGUN LEY 253/12, CORRESPONDIENTE AL MES DE ENERO/2018.</t>
  </si>
  <si>
    <t>RETENCION DEL (5%) DEL IMPUESTO SOBRE LA RENTA DESCONTADO A CONTRATISTAS, SEGUN LEY 253/12.</t>
  </si>
  <si>
    <t>PAGO CUBICACION NO.12 DE LOS TRABAJOS TERMINACION ACUEDUCTO MULTIPLE CEVICOS (PARTES A Y B), PROVINCIA SANCHEZ RAMIREZ, SEGUN CONTRATO NO.153/2014.</t>
  </si>
  <si>
    <t>PAGO CUBICACION NO.04 DE LOS TRABAJOS TERMINACION DE SUSTITUCION DE TUBERIA DE 020 LOCK JOINT, POR TUBERIA DE 020, HIERRO DUCTIL, EN CARRETERA SAN PEDRO DE MACORIS, PROVINCIA HATO MAYOR, SEGUN CONTRATO NO.004/2016.</t>
  </si>
  <si>
    <t>PAGO CUBICACION NO.04 DE LOS TRABAJOS ELECTRIFICACION PRIMARIA ACUEDUCTO SAN PEDRO DE MACORIS, CONEXION CIRCUITO 24 HORAS A POZOS DE LOS BATEYES, EXPERIMENTAL, DON JUAN Y AB-4 (ACUEDUCTO CONSUELO), PROVINCIA SAN PEDRO DE MACORIS, ZONA VI, SEGUN CONTRATO NO.033/2016.</t>
  </si>
  <si>
    <t>PAGO FACTURAS NOS.A010010011500008436/04-08,   COMPRA  GAS-OIL REGULAR, PARA USO DE LAS DIFERENTES FLOTILLAS DE VEHICULOS Y GENERADORES ELECTRICOS DEL INAPA.</t>
  </si>
  <si>
    <t xml:space="preserve">AVISO DE DEBITO </t>
  </si>
  <si>
    <t xml:space="preserve">TRANSFERENCIA INTERNA </t>
  </si>
  <si>
    <t xml:space="preserve">TRANSFERENCIAS INTERNAS </t>
  </si>
  <si>
    <t>50556 AL 50563</t>
  </si>
  <si>
    <t>COMISION</t>
  </si>
  <si>
    <t>PAGO FACTURAS  NOS.A010010011500000002/16-01, A010010011500000003/17-01-2018,  SERVICIO DISTRIBUCION DE AGUA CON CAMION CISTERNA DE SU PROPIEDAD EN DIFERENTES COMUNIDADES DE MICHES  PROVINCIA DEL SEIBO, SEGUN CONTRATO NO. 99/2017, CORRESPONDIENTE A 6 DIAS DEL  MES DE SEPTIEMBRE Y 27 DIAS DE OCTUBRE /2017.</t>
  </si>
  <si>
    <t>PAGO FACTURAS  NOS.A010010011500000001/05-02,3,004/06-02,006/14-02,007/23-02-2018,  SERVICIOS DISTRIBUCION DE AGUA CON CAMION CISTERNA DE SU PROPIEDAD EN DFRTES. COMS. DE  LA PROV. SAN PEDRO DE MACORIS S/CONTRATO NO.101/2017, CORRESPONDIENTE A  5 DIAS  DE SEPTIEMBRE, 25 DIAS DE OCTUBRE,25 DIAS DE NOVIEMBRE,23 DIAS DE DICIEMBRE/2017 Y 22  DIAS DE  ENERO/2018.</t>
  </si>
  <si>
    <t>PAGO FACTURAS NOS.A010010011500009133/01-11, 9241/01,4242/05, 9288/14, 9289, 9290/15, 9357, 9358/28, 9354, 9355, 9356/29-12-2017, 9420, 9421, 9422/10-01-2018,  COMPRA  GAS-OIL REGULAR, PARA USO DE LAS DIFERENTES FLOTILLAS DE VEHICULOS Y GENERADORES ELECTRICOS DEL INAPA.</t>
  </si>
  <si>
    <t>PAGO FACTURAS NOS.A010010011500002536/13-10-2017, 2592, 2593/17, 2595/18, 2605, 2606, 2607/24-01, 2619/13-02-2018,  SUMINISTRO Y  CONFECCION DE PIEZAS Y OTROS A DIFERENTES BOMBAS DE DISTINTOS ACUEDUCTOS DEL INAPA.</t>
  </si>
  <si>
    <t>PAGO FACTURAS NOS.P010010011502308193, 2308191, 2308192, 2308194/29-10-2014, (4) LEGALIZACIONES DE ACTAS DE APERTURAS DE PROPUESTAS TECNICAS Y FINANCIERAS DE LA CP-028, CP-033, CP-040 Y CP-030-2014,  SEGUN MEMO- DC-3373/2014.</t>
  </si>
  <si>
    <t>PAGO FACTURAS NOS.A010010011500000863/29-09, 867/05-10, 882/02-11, 890/04-12-2017, 905/05-02-2018, REPARACIONES, SUMINISTRO DE PIEZAS-RESPUESTOS Y  OTROS,  A DISTINTAS BOMBAS DE DIFERENTES ACUEDUCTOS DEL INAPA.</t>
  </si>
  <si>
    <t>PAGO FACTURAS NOS.A010010011500000147, 148 01-09, 152/11-09, 155/02-10-2017,159/16-01-2018,  POR SERVICIOS DE REBOBINADO, RODAMIENTO, PINTURA Y OTROS A DISTINTAS BOMBAS DE DIFERENTES ACUEDUCTOS DEL INAPA.</t>
  </si>
  <si>
    <t>PAGO FACTURAS NOS.A010010011500000865/02-10-2017,A010010011500000906/05-02-2018, COMPRA MATERIALES DE FERRETERIA, PARA SER UTILIZADOS EN TODAS LAS ZONAS , 1ER. ABONO AL CONTRATO NO.101/2016.</t>
  </si>
  <si>
    <t>PAGO FACTURAS NOS.A010010011500000116, 117, 118/08-01-2018,  COMPRA VALVULAS Y  MOTOR ELECTRICO SUMERGIBLE PARA USO DE LOS ACUEDUCTOS: LAS TERRENAS, PROVINCIA SAMANA, CHORRERON, PROVINCIA BARAHONA, ZONA VIII, GUAYUBIN PROVINCIA VALVERDE LINEA MATRIZ DEL DEPOSITO REGULADOR.</t>
  </si>
  <si>
    <t>PAGO FACTURA NO.A010010011500000115/03-01-2018, COMPRA DE VALVULAS Y CAJA TELESCOPICA PARA USO ACUEDUCTO PARAISO, PROVINCIA BARAHONA RED DISTRIBUCION.</t>
  </si>
  <si>
    <t>PAGO FACTURAS NOS.A010010011500002551/02-11, 2554/13, 2556/15-11, 2572/18-12-2017,  REPARACIONES Y OTROS A DISTINTAS BOMBAS DE DIFERENTES ACUEDUCTOS DEL INAPA.</t>
  </si>
  <si>
    <t>PAGO DE FACTURA NO. A010010011500000119/08-01-2018, COMPRA DE ELECTROBOMBA TURBINA VERTICAL DE 210 GPM VS 212 TDH Y ARANCADOR MAGNETICO DIRECTO A LINEA DE 20 HP, PARA SER UTILIZADOS EN EL ACUEDUCTO PUEBLO VIEJO, EQUIPO N0.2, PROV. AZUA, ZONA- II, SALDO AL CONTRATO NO.14/2017.</t>
  </si>
  <si>
    <t>PAGO FACTURAS NO.A030020011500000261/05-11, 264/04-12-2017, 268/01-02-2018, SERVICIOS DE REPARACION, MANTENIMIENTO, EQUIPOS Y OTROS, PARA SER UTILIZADOS EN DIFERENTES FICHAS DEL INAPA.</t>
  </si>
  <si>
    <t>PAGO  FACTURAS NOS. A020010011500000315/13-02,316,317,318,319,320,321/14-02-2018, ADQUISICION DE (7) CAMIONES CISTERNA CON CAPACIDAD DE 2,500 GALONES, 1ER ABONO AL CONTRATO NO. 68/2017.</t>
  </si>
  <si>
    <t>PAGO FACTURAS NOS.A010010011500000383/22-04-2015, 405/16-03, 410/07-07, 412/02, 413/30-09-2017, COMPRAS MOTORES ELECTRICOS SUMERGIBLES, ELECTROBOMBAS, MATERIALES DE REPARACIONES Y OTROS, PARA USO DE LOS DIFERENTES ACUEDUCTOS DEL INAPA.</t>
  </si>
  <si>
    <t>PAGO FACTURA NO.A010010011500000106/01/02/2018 SERVICIO DE INDEXADO DE DOCUMENTOS ESCANEADOS CON EL SISTEMA AQUARIUS DE 340,401 PAGINAS DE LOS CHEQUES Y/O TRANSFERENCIAS CORRESPONDIENTE AL PERIODO ENERO-DICIEMBRE 2017, 1ER ABONO AL CONTRATO NO.104/17.</t>
  </si>
  <si>
    <t>SALDO FACTURA NO.A010010011500000084/16-10-2017, ORDENES DE SERVICIOS NOS.OS2017-0644, OS2017-0305, REBOBINADO, COJINETES DE BOLAS, RETENEDORA Y PINTURA PARA USO DE LOS ACUEDUCTOS:SAN PEDRO DE MACORIS, PROVINCIA SAN PEDRO DE MACORIS, LOS PATOS, PROVINCIA BARAHONA.</t>
  </si>
  <si>
    <t>PAGO FACTURAS NOS. A010010011500000035/05-06, 36/10-08, 37/12-09-2017 SERVICIOS ADUANALES DE DIVERSOS FURGONES CONTENIENDO SUSTANCIAS QUIMICAS PARA USO DE DIFERENTES ACUEDUCTOS DEL INAPA.</t>
  </si>
  <si>
    <t>PAGO FACTURAS NOS.A010010011500000701/22, 702/23-01, 704/09, 705/14-02-2018, COMPRA DE EQUIPOS Y MATERIALES PARA SER UTILIZADOS EN DIFERENTES ACUEDUCTOS DEL INAPA.</t>
  </si>
  <si>
    <t>PAGO FACTURAS NOS.A010010011500000346/30-11, 348/29-12-2017, 352/30-01, 355/28-02-2018, MANTENIMIENTO DEL ASCENSOR EN EL EDIFICIO  PRINCIPAL DEL INAPA, SEGUN CONTRATO NO.194/2014., CORRESPONDIENTE A LOS  MESES NOVIEMBRE Y DICIEMBRE/2017 Y ENERO, FEBRERO/2018.</t>
  </si>
  <si>
    <t>PAGO FACTURAS NOS.A010010011500001333/07-08, 1353/18-09-2017,  REBOBINADOS, MANTENIMIENTO, REPARACIONES, SUMINISTRO DE PIEZAS Y OTROS A MOTORES ELECTRICOS DE DIFERENTES ACUEDUCTOS DEL INAPA.</t>
  </si>
  <si>
    <t>PAGO FACTURAS NOS.A010010011500004327, 4328/09-10-2017, SERVICIOS DE CALIBRACION ACREDITADA A LA NORMA ISO17025, A EQUIPOS ASIGNADOS AL LABORATORIO DEL NIVEL CENTRAL.</t>
  </si>
  <si>
    <t>PAGO FACTURAS NOS.A010010011500004444/14-12-2017, 4461/03, 4472/08-01, 4508, 4509/05, 4516/07-02-2018, MATERIALES, EQUIPOS Y REACTIVOS PARA SER UTILIZADOS EN EL LABORATORIO DEL NIVEL CENTRAL.</t>
  </si>
  <si>
    <t>SALDO FACTURA NO.A010010011500000013/19-09-2017, ORDEN DE COMPRA NO.OC2017-0487, Y PAGO FACTURA NO.A010010011500000015/03-11-2017, COMPRAS SUSTANCIAS QUIMICAS PARA SER UTILIZADAS EN DIFERENTES ACUEDUCTOS DEL INAPA.</t>
  </si>
  <si>
    <t xml:space="preserve">PAGO FACTURAS NOS. A010010011500000803,804,805,806,807,808,809,810/22-03-2018, 7MO. ABONO AL CONTRATO  DE SUMINISTRO DE BIENES N0.75/2017. ADQUISICION DE (4,860.) FUNDAS DE SULFATO DE ALUMINIO GRANULADO GRADO "A" DE 50 KGS. C/U O SU EQUIVALENTE, PARA LOS ACUEDUCTOS DEL INAPA. </t>
  </si>
  <si>
    <t>33338 AL 33340</t>
  </si>
  <si>
    <t>50483 AL 50485</t>
  </si>
  <si>
    <t>99772 al 99777</t>
  </si>
  <si>
    <t>99778 al 99786</t>
  </si>
  <si>
    <t>99787 al 99790</t>
  </si>
  <si>
    <t>99752 al 99761</t>
  </si>
  <si>
    <t>NOMINAS ADICIONALES</t>
  </si>
  <si>
    <t>99766 al 99767</t>
  </si>
  <si>
    <t>RETENCIONES</t>
  </si>
  <si>
    <t>99770 al 99771</t>
  </si>
  <si>
    <t>99762 al 99765</t>
  </si>
  <si>
    <t>EFT-488 a la EFT-491</t>
  </si>
  <si>
    <t>EFT-495 A LA EFT-496</t>
  </si>
  <si>
    <t>EFT-497 A LA EFT-498</t>
  </si>
  <si>
    <t xml:space="preserve">NOMINA ADICIONAL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</si>
</sst>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 _€"/>
    <numFmt numFmtId="165" formatCode="[$-11C0A]dd\-mmm\-yy"/>
  </numFmts>
  <fonts count="14" x14ac:knownFonts="1">
    <font>
      <sz val="11"/>
      <color theme="1"/>
      <name val="Calibri"/>
      <family val="2"/>
      <scheme val="minor"/>
    </font>
    <font>
      <sz val="11"/>
      <color theme="1"/>
      <name val="Calibri"/>
      <family val="2"/>
      <scheme val="minor"/>
    </font>
    <font>
      <sz val="12"/>
      <color theme="1"/>
      <name val="Cambria"/>
      <family val="1"/>
      <scheme val="major"/>
    </font>
    <font>
      <b/>
      <sz val="12"/>
      <color theme="1"/>
      <name val="Cambria"/>
      <family val="1"/>
      <scheme val="major"/>
    </font>
    <font>
      <sz val="12"/>
      <color rgb="FFFF0000"/>
      <name val="Cambria"/>
      <family val="1"/>
      <scheme val="major"/>
    </font>
    <font>
      <sz val="12"/>
      <color indexed="8"/>
      <name val="Cambria"/>
      <family val="1"/>
      <scheme val="major"/>
    </font>
    <font>
      <sz val="11"/>
      <color theme="1"/>
      <name val="Cambria"/>
      <family val="1"/>
      <scheme val="major"/>
    </font>
    <font>
      <sz val="10"/>
      <name val="Arial"/>
      <family val="2"/>
    </font>
    <font>
      <b/>
      <sz val="11"/>
      <color theme="1"/>
      <name val="Cambria"/>
      <family val="1"/>
      <scheme val="major"/>
    </font>
    <font>
      <sz val="11"/>
      <color indexed="8"/>
      <name val="Cambria"/>
      <family val="1"/>
      <scheme val="major"/>
    </font>
    <font>
      <b/>
      <sz val="11"/>
      <color theme="1"/>
      <name val="Calibri"/>
      <family val="2"/>
      <scheme val="minor"/>
    </font>
    <font>
      <b/>
      <sz val="12"/>
      <color theme="1"/>
      <name val="Calibri"/>
      <family val="2"/>
      <scheme val="minor"/>
    </font>
    <font>
      <u/>
      <sz val="12"/>
      <color theme="1"/>
      <name val="Cambria"/>
      <family val="1"/>
      <scheme val="major"/>
    </font>
    <font>
      <sz val="12"/>
      <color rgb="FF000000"/>
      <name val="Cambria"/>
      <family val="1"/>
      <scheme val="maj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5">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7" fillId="0" borderId="0"/>
    <xf numFmtId="0" fontId="7" fillId="0" borderId="0"/>
    <xf numFmtId="43" fontId="1" fillId="0" borderId="0" applyFont="0" applyFill="0" applyBorder="0" applyAlignment="0" applyProtection="0"/>
  </cellStyleXfs>
  <cellXfs count="213">
    <xf numFmtId="0" fontId="0" fillId="0" borderId="0" xfId="0"/>
    <xf numFmtId="0" fontId="2" fillId="0" borderId="0" xfId="0" applyFont="1"/>
    <xf numFmtId="0" fontId="6" fillId="0" borderId="0" xfId="0" applyFont="1"/>
    <xf numFmtId="0" fontId="0" fillId="3" borderId="0" xfId="0" applyFill="1"/>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6" fillId="0" borderId="0" xfId="0" applyFont="1" applyBorder="1" applyAlignment="1">
      <alignment vertical="center"/>
    </xf>
    <xf numFmtId="165" fontId="9" fillId="0" borderId="0" xfId="0" applyNumberFormat="1" applyFont="1" applyBorder="1" applyAlignment="1" applyProtection="1">
      <alignment horizontal="center" vertical="center" wrapText="1"/>
      <protection locked="0"/>
    </xf>
    <xf numFmtId="0" fontId="8" fillId="3" borderId="0" xfId="0" applyFont="1" applyFill="1" applyBorder="1" applyAlignment="1">
      <alignment horizontal="center" vertical="center" wrapText="1"/>
    </xf>
    <xf numFmtId="0" fontId="6" fillId="3" borderId="0" xfId="0" applyFont="1" applyFill="1" applyBorder="1" applyAlignment="1">
      <alignment horizontal="left" vertical="center"/>
    </xf>
    <xf numFmtId="164" fontId="6" fillId="0" borderId="0" xfId="0" applyNumberFormat="1" applyFont="1" applyBorder="1"/>
    <xf numFmtId="164" fontId="8" fillId="0" borderId="0" xfId="0" applyNumberFormat="1" applyFont="1" applyBorder="1" applyAlignment="1">
      <alignment horizontal="center"/>
    </xf>
    <xf numFmtId="164" fontId="6" fillId="0" borderId="0" xfId="0" applyNumberFormat="1" applyFont="1" applyBorder="1" applyAlignment="1">
      <alignment horizontal="center"/>
    </xf>
    <xf numFmtId="0" fontId="6" fillId="0" borderId="0" xfId="0" applyFont="1" applyBorder="1" applyAlignment="1">
      <alignment horizontal="center"/>
    </xf>
    <xf numFmtId="0" fontId="6" fillId="0" borderId="0" xfId="0" applyFont="1" applyBorder="1"/>
    <xf numFmtId="4" fontId="6" fillId="0" borderId="0" xfId="0" applyNumberFormat="1" applyFont="1" applyBorder="1" applyAlignment="1">
      <alignment horizontal="center"/>
    </xf>
    <xf numFmtId="0" fontId="0" fillId="0" borderId="0" xfId="0" applyBorder="1"/>
    <xf numFmtId="0" fontId="0" fillId="0" borderId="0" xfId="0" applyAlignment="1"/>
    <xf numFmtId="0" fontId="6" fillId="0" borderId="0" xfId="0" applyFont="1" applyAlignment="1">
      <alignment wrapText="1"/>
    </xf>
    <xf numFmtId="0" fontId="10" fillId="0" borderId="0" xfId="0" applyFont="1" applyBorder="1" applyAlignment="1"/>
    <xf numFmtId="0" fontId="0" fillId="0" borderId="0" xfId="0" applyAlignment="1">
      <alignment horizontal="right"/>
    </xf>
    <xf numFmtId="164" fontId="0" fillId="0" borderId="0" xfId="0" applyNumberFormat="1" applyBorder="1" applyAlignment="1">
      <alignment horizontal="right"/>
    </xf>
    <xf numFmtId="0" fontId="0" fillId="0" borderId="0" xfId="0" applyBorder="1" applyAlignment="1">
      <alignment horizontal="right"/>
    </xf>
    <xf numFmtId="0" fontId="2" fillId="3" borderId="3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0" fillId="0" borderId="0" xfId="0" applyFont="1" applyAlignment="1"/>
    <xf numFmtId="0" fontId="0" fillId="0" borderId="0" xfId="0" applyAlignment="1">
      <alignment vertical="center" wrapText="1"/>
    </xf>
    <xf numFmtId="0" fontId="2" fillId="0" borderId="0" xfId="0" applyFont="1" applyAlignment="1">
      <alignment vertical="center" wrapText="1"/>
    </xf>
    <xf numFmtId="0" fontId="3" fillId="2" borderId="16" xfId="0" applyFont="1" applyFill="1" applyBorder="1" applyAlignment="1">
      <alignment vertical="center"/>
    </xf>
    <xf numFmtId="0" fontId="3" fillId="2" borderId="43" xfId="0" applyFont="1" applyFill="1" applyBorder="1" applyAlignment="1">
      <alignment vertical="center"/>
    </xf>
    <xf numFmtId="0" fontId="2" fillId="3" borderId="30" xfId="0" applyFont="1" applyFill="1" applyBorder="1" applyAlignment="1">
      <alignment horizontal="left"/>
    </xf>
    <xf numFmtId="4" fontId="2" fillId="0" borderId="30" xfId="0" applyNumberFormat="1" applyFont="1" applyBorder="1" applyAlignment="1">
      <alignment horizontal="right"/>
    </xf>
    <xf numFmtId="4" fontId="2" fillId="0" borderId="38" xfId="0" applyNumberFormat="1" applyFont="1" applyBorder="1" applyAlignment="1">
      <alignment horizontal="right"/>
    </xf>
    <xf numFmtId="0" fontId="2" fillId="3" borderId="3" xfId="0" applyFont="1" applyFill="1" applyBorder="1" applyAlignment="1">
      <alignment horizontal="left"/>
    </xf>
    <xf numFmtId="4" fontId="2" fillId="0" borderId="3" xfId="0" applyNumberFormat="1" applyFont="1" applyBorder="1" applyAlignment="1">
      <alignment horizontal="right"/>
    </xf>
    <xf numFmtId="4" fontId="2" fillId="0" borderId="10" xfId="0" applyNumberFormat="1" applyFont="1" applyBorder="1" applyAlignment="1">
      <alignment horizontal="right"/>
    </xf>
    <xf numFmtId="0" fontId="2" fillId="0" borderId="3" xfId="0" applyFont="1" applyBorder="1" applyAlignment="1">
      <alignment horizontal="left"/>
    </xf>
    <xf numFmtId="0" fontId="5" fillId="0" borderId="3" xfId="0" applyFont="1" applyBorder="1" applyAlignment="1" applyProtection="1">
      <alignment wrapText="1" readingOrder="1"/>
      <protection locked="0"/>
    </xf>
    <xf numFmtId="4" fontId="12" fillId="0" borderId="3" xfId="0" applyNumberFormat="1" applyFont="1" applyBorder="1" applyAlignment="1">
      <alignment horizontal="right"/>
    </xf>
    <xf numFmtId="4" fontId="5" fillId="0" borderId="3" xfId="0" applyNumberFormat="1" applyFont="1" applyBorder="1" applyAlignment="1" applyProtection="1">
      <alignment horizontal="right" wrapText="1"/>
      <protection locked="0"/>
    </xf>
    <xf numFmtId="4" fontId="12" fillId="3" borderId="3" xfId="0" applyNumberFormat="1" applyFont="1" applyFill="1" applyBorder="1" applyAlignment="1">
      <alignment horizontal="right"/>
    </xf>
    <xf numFmtId="4" fontId="2" fillId="3" borderId="10" xfId="0" applyNumberFormat="1" applyFont="1" applyFill="1" applyBorder="1" applyAlignment="1">
      <alignment horizontal="right"/>
    </xf>
    <xf numFmtId="4" fontId="2" fillId="3" borderId="3" xfId="0" applyNumberFormat="1" applyFont="1" applyFill="1" applyBorder="1" applyAlignment="1">
      <alignment horizontal="right"/>
    </xf>
    <xf numFmtId="4" fontId="5" fillId="3" borderId="3" xfId="0" applyNumberFormat="1" applyFont="1" applyFill="1" applyBorder="1" applyAlignment="1" applyProtection="1">
      <alignment horizontal="right" wrapText="1"/>
      <protection locked="0"/>
    </xf>
    <xf numFmtId="4" fontId="2" fillId="3" borderId="3" xfId="0" applyNumberFormat="1" applyFont="1" applyFill="1" applyBorder="1" applyAlignment="1">
      <alignment horizontal="right" wrapText="1"/>
    </xf>
    <xf numFmtId="4" fontId="5" fillId="0" borderId="3" xfId="2" applyNumberFormat="1" applyFont="1" applyBorder="1" applyAlignment="1" applyProtection="1">
      <alignment horizontal="right" wrapText="1"/>
      <protection locked="0"/>
    </xf>
    <xf numFmtId="0" fontId="5" fillId="0" borderId="3" xfId="0" applyFont="1" applyBorder="1" applyAlignment="1" applyProtection="1">
      <alignment horizontal="left" wrapText="1" readingOrder="1"/>
      <protection locked="0"/>
    </xf>
    <xf numFmtId="4" fontId="2" fillId="3" borderId="5" xfId="0" applyNumberFormat="1" applyFont="1" applyFill="1" applyBorder="1" applyAlignment="1">
      <alignment horizontal="right"/>
    </xf>
    <xf numFmtId="4" fontId="5" fillId="0" borderId="5" xfId="0" applyNumberFormat="1" applyFont="1" applyBorder="1" applyAlignment="1" applyProtection="1">
      <alignment horizontal="right" wrapText="1"/>
      <protection locked="0"/>
    </xf>
    <xf numFmtId="4" fontId="2" fillId="3" borderId="12" xfId="0" applyNumberFormat="1" applyFont="1" applyFill="1" applyBorder="1" applyAlignment="1">
      <alignment horizontal="right"/>
    </xf>
    <xf numFmtId="0" fontId="3" fillId="2" borderId="20" xfId="0" applyFont="1" applyFill="1" applyBorder="1" applyAlignment="1">
      <alignment vertical="center"/>
    </xf>
    <xf numFmtId="4" fontId="2" fillId="0" borderId="8" xfId="0" applyNumberFormat="1" applyFont="1" applyBorder="1" applyAlignment="1">
      <alignment horizontal="center"/>
    </xf>
    <xf numFmtId="4" fontId="2" fillId="0" borderId="3" xfId="0" applyNumberFormat="1" applyFont="1" applyBorder="1"/>
    <xf numFmtId="4" fontId="2" fillId="0" borderId="3" xfId="0" applyNumberFormat="1" applyFont="1" applyBorder="1" applyAlignment="1">
      <alignment horizontal="center"/>
    </xf>
    <xf numFmtId="4" fontId="2" fillId="0" borderId="10" xfId="0" applyNumberFormat="1" applyFont="1" applyBorder="1"/>
    <xf numFmtId="4" fontId="2" fillId="0" borderId="3" xfId="4" applyNumberFormat="1" applyFont="1" applyBorder="1" applyAlignment="1"/>
    <xf numFmtId="4" fontId="2" fillId="0" borderId="3" xfId="0" applyNumberFormat="1" applyFont="1" applyBorder="1" applyAlignment="1"/>
    <xf numFmtId="4" fontId="2" fillId="0" borderId="12" xfId="0" applyNumberFormat="1" applyFont="1" applyBorder="1"/>
    <xf numFmtId="0" fontId="2" fillId="0" borderId="7" xfId="0" applyFont="1" applyBorder="1" applyAlignment="1"/>
    <xf numFmtId="165" fontId="5" fillId="0" borderId="8" xfId="0" applyNumberFormat="1" applyFont="1" applyBorder="1" applyAlignment="1" applyProtection="1">
      <alignment wrapText="1"/>
      <protection locked="0"/>
    </xf>
    <xf numFmtId="4" fontId="2" fillId="0" borderId="8" xfId="0" applyNumberFormat="1" applyFont="1" applyBorder="1" applyAlignment="1"/>
    <xf numFmtId="4" fontId="2" fillId="0" borderId="9" xfId="0" applyNumberFormat="1" applyFont="1" applyBorder="1" applyAlignment="1"/>
    <xf numFmtId="0" fontId="2" fillId="0" borderId="4" xfId="0" applyFont="1" applyBorder="1" applyAlignment="1"/>
    <xf numFmtId="165" fontId="5" fillId="0" borderId="3" xfId="0" applyNumberFormat="1" applyFont="1" applyBorder="1" applyAlignment="1" applyProtection="1">
      <alignment wrapText="1"/>
      <protection locked="0"/>
    </xf>
    <xf numFmtId="4" fontId="2" fillId="0" borderId="10" xfId="0" applyNumberFormat="1" applyFont="1" applyBorder="1" applyAlignment="1"/>
    <xf numFmtId="0" fontId="2" fillId="0" borderId="36" xfId="0" applyFont="1" applyBorder="1"/>
    <xf numFmtId="165" fontId="5" fillId="0" borderId="29" xfId="0" applyNumberFormat="1" applyFont="1" applyBorder="1" applyAlignment="1" applyProtection="1">
      <alignment horizontal="center" wrapText="1" readingOrder="1"/>
      <protection locked="0"/>
    </xf>
    <xf numFmtId="4" fontId="2" fillId="0" borderId="30" xfId="0" applyNumberFormat="1" applyFont="1" applyBorder="1"/>
    <xf numFmtId="4" fontId="2" fillId="0" borderId="38" xfId="0" applyNumberFormat="1" applyFont="1" applyBorder="1"/>
    <xf numFmtId="165" fontId="5" fillId="0" borderId="41" xfId="0" applyNumberFormat="1" applyFont="1" applyBorder="1" applyAlignment="1" applyProtection="1">
      <alignment horizontal="center" wrapText="1" readingOrder="1"/>
      <protection locked="0"/>
    </xf>
    <xf numFmtId="4" fontId="2" fillId="0" borderId="3" xfId="4" applyNumberFormat="1" applyFont="1" applyBorder="1"/>
    <xf numFmtId="0" fontId="2" fillId="0" borderId="39" xfId="0" applyFont="1" applyBorder="1" applyAlignment="1"/>
    <xf numFmtId="165" fontId="5" fillId="0" borderId="40" xfId="0" applyNumberFormat="1" applyFont="1" applyBorder="1" applyAlignment="1" applyProtection="1">
      <alignment horizontal="right" wrapText="1"/>
      <protection locked="0"/>
    </xf>
    <xf numFmtId="0" fontId="3" fillId="3" borderId="39" xfId="0" applyFont="1" applyFill="1" applyBorder="1" applyAlignment="1">
      <alignment horizontal="center" wrapText="1"/>
    </xf>
    <xf numFmtId="0" fontId="2" fillId="3" borderId="39" xfId="0" applyFont="1" applyFill="1" applyBorder="1" applyAlignment="1">
      <alignment horizontal="left"/>
    </xf>
    <xf numFmtId="164" fontId="2" fillId="0" borderId="40" xfId="0" applyNumberFormat="1" applyFont="1" applyBorder="1" applyAlignment="1"/>
    <xf numFmtId="4" fontId="2" fillId="0" borderId="39" xfId="0" applyNumberFormat="1" applyFont="1" applyBorder="1" applyAlignment="1"/>
    <xf numFmtId="0" fontId="3" fillId="3" borderId="8" xfId="0" applyFont="1" applyFill="1" applyBorder="1" applyAlignment="1">
      <alignment horizontal="center" wrapText="1"/>
    </xf>
    <xf numFmtId="0" fontId="2" fillId="3" borderId="8" xfId="0" applyFont="1" applyFill="1" applyBorder="1" applyAlignment="1">
      <alignment horizontal="left"/>
    </xf>
    <xf numFmtId="164" fontId="2" fillId="0" borderId="8" xfId="0" applyNumberFormat="1" applyFont="1" applyBorder="1" applyAlignment="1"/>
    <xf numFmtId="4" fontId="2" fillId="0" borderId="8" xfId="0" applyNumberFormat="1" applyFont="1" applyBorder="1" applyAlignment="1">
      <alignment horizontal="right"/>
    </xf>
    <xf numFmtId="4" fontId="2" fillId="0" borderId="9" xfId="0" applyNumberFormat="1" applyFont="1" applyBorder="1" applyAlignment="1">
      <alignment horizontal="right"/>
    </xf>
    <xf numFmtId="0" fontId="2" fillId="3" borderId="5" xfId="0" applyFont="1" applyFill="1" applyBorder="1" applyAlignment="1">
      <alignment horizontal="left"/>
    </xf>
    <xf numFmtId="0" fontId="2" fillId="3" borderId="7" xfId="0" applyFont="1" applyFill="1" applyBorder="1" applyAlignment="1">
      <alignment horizontal="right"/>
    </xf>
    <xf numFmtId="4" fontId="2" fillId="3" borderId="8" xfId="0" applyNumberFormat="1" applyFont="1" applyFill="1" applyBorder="1" applyAlignment="1">
      <alignment horizontal="right"/>
    </xf>
    <xf numFmtId="4" fontId="2" fillId="3" borderId="9" xfId="0" applyNumberFormat="1" applyFont="1" applyFill="1" applyBorder="1" applyAlignment="1">
      <alignment horizontal="right"/>
    </xf>
    <xf numFmtId="0" fontId="2" fillId="3" borderId="4" xfId="0" applyFont="1" applyFill="1" applyBorder="1" applyAlignment="1">
      <alignment horizontal="right"/>
    </xf>
    <xf numFmtId="14" fontId="2" fillId="0" borderId="3" xfId="0" applyNumberFormat="1" applyFont="1" applyBorder="1" applyAlignment="1">
      <alignment horizontal="center"/>
    </xf>
    <xf numFmtId="164" fontId="2" fillId="0" borderId="3" xfId="0" applyNumberFormat="1" applyFont="1" applyBorder="1" applyAlignment="1"/>
    <xf numFmtId="14" fontId="2" fillId="3" borderId="3" xfId="0" applyNumberFormat="1" applyFont="1" applyFill="1" applyBorder="1" applyAlignment="1">
      <alignment horizontal="center"/>
    </xf>
    <xf numFmtId="164" fontId="2" fillId="0" borderId="3" xfId="0" applyNumberFormat="1" applyFont="1" applyBorder="1" applyAlignment="1">
      <alignment wrapText="1"/>
    </xf>
    <xf numFmtId="0" fontId="2" fillId="0" borderId="4" xfId="0" applyFont="1" applyBorder="1" applyAlignment="1">
      <alignment horizontal="right"/>
    </xf>
    <xf numFmtId="0" fontId="2" fillId="0" borderId="11" xfId="0" applyFont="1" applyBorder="1" applyAlignment="1">
      <alignment horizontal="right"/>
    </xf>
    <xf numFmtId="14" fontId="2" fillId="0" borderId="5" xfId="0" applyNumberFormat="1" applyFont="1" applyBorder="1" applyAlignment="1">
      <alignment horizontal="center"/>
    </xf>
    <xf numFmtId="0" fontId="2" fillId="0" borderId="5" xfId="0" applyFont="1" applyBorder="1" applyAlignment="1">
      <alignment horizontal="left" wrapText="1"/>
    </xf>
    <xf numFmtId="164" fontId="2" fillId="0" borderId="5" xfId="0" applyNumberFormat="1" applyFont="1" applyBorder="1" applyAlignment="1"/>
    <xf numFmtId="4" fontId="2" fillId="0" borderId="5" xfId="0" applyNumberFormat="1" applyFont="1" applyBorder="1" applyAlignment="1">
      <alignment horizontal="right"/>
    </xf>
    <xf numFmtId="0" fontId="2" fillId="0" borderId="3" xfId="0" applyFont="1" applyBorder="1" applyAlignment="1">
      <alignment horizontal="left" wrapText="1"/>
    </xf>
    <xf numFmtId="0" fontId="2" fillId="3" borderId="3" xfId="0" applyFont="1" applyFill="1" applyBorder="1" applyAlignment="1">
      <alignment horizontal="left" wrapText="1"/>
    </xf>
    <xf numFmtId="0" fontId="5" fillId="3" borderId="3" xfId="0" applyFont="1" applyFill="1" applyBorder="1" applyAlignment="1" applyProtection="1">
      <alignment horizontal="left" wrapText="1" readingOrder="1"/>
      <protection locked="0"/>
    </xf>
    <xf numFmtId="0" fontId="5" fillId="0" borderId="3" xfId="2" applyFont="1" applyBorder="1" applyAlignment="1" applyProtection="1">
      <alignment horizontal="left" wrapText="1" readingOrder="1"/>
      <protection locked="0"/>
    </xf>
    <xf numFmtId="0" fontId="2" fillId="0" borderId="37" xfId="0" applyFont="1" applyBorder="1" applyAlignment="1">
      <alignment wrapText="1"/>
    </xf>
    <xf numFmtId="165" fontId="5" fillId="0" borderId="30" xfId="0" applyNumberFormat="1" applyFont="1" applyBorder="1" applyAlignment="1" applyProtection="1">
      <alignment horizontal="center" wrapText="1" readingOrder="1"/>
      <protection locked="0"/>
    </xf>
    <xf numFmtId="0" fontId="3" fillId="3" borderId="30" xfId="0" applyFont="1" applyFill="1" applyBorder="1" applyAlignment="1">
      <alignment horizontal="left" wrapText="1"/>
    </xf>
    <xf numFmtId="0" fontId="2" fillId="0" borderId="4" xfId="0" applyFont="1" applyBorder="1" applyAlignment="1">
      <alignment wrapText="1"/>
    </xf>
    <xf numFmtId="165" fontId="5" fillId="0" borderId="3" xfId="0" applyNumberFormat="1" applyFont="1" applyBorder="1" applyAlignment="1" applyProtection="1">
      <alignment horizontal="center" wrapText="1" readingOrder="1"/>
      <protection locked="0"/>
    </xf>
    <xf numFmtId="0" fontId="3" fillId="3" borderId="3"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wrapText="1"/>
    </xf>
    <xf numFmtId="165" fontId="5" fillId="0" borderId="3" xfId="0" applyNumberFormat="1" applyFont="1" applyBorder="1" applyAlignment="1" applyProtection="1">
      <alignment horizontal="center" readingOrder="1"/>
      <protection locked="0"/>
    </xf>
    <xf numFmtId="0" fontId="5" fillId="0" borderId="3" xfId="0" applyFont="1" applyBorder="1" applyAlignment="1" applyProtection="1">
      <alignment horizontal="center" readingOrder="1"/>
      <protection locked="0"/>
    </xf>
    <xf numFmtId="165" fontId="5" fillId="3" borderId="3" xfId="0" applyNumberFormat="1" applyFont="1" applyFill="1" applyBorder="1" applyAlignment="1" applyProtection="1">
      <alignment horizontal="center" readingOrder="1"/>
      <protection locked="0"/>
    </xf>
    <xf numFmtId="0" fontId="5" fillId="3" borderId="3" xfId="0" applyFont="1" applyFill="1" applyBorder="1" applyAlignment="1" applyProtection="1">
      <alignment horizontal="center" readingOrder="1"/>
      <protection locked="0"/>
    </xf>
    <xf numFmtId="0" fontId="5" fillId="0" borderId="3" xfId="2" applyFont="1" applyBorder="1" applyAlignment="1" applyProtection="1">
      <alignment horizontal="center" readingOrder="1"/>
      <protection locked="0"/>
    </xf>
    <xf numFmtId="0" fontId="5" fillId="3" borderId="3" xfId="2" applyFont="1" applyFill="1" applyBorder="1" applyAlignment="1" applyProtection="1">
      <alignment horizontal="center" readingOrder="1"/>
      <protection locked="0"/>
    </xf>
    <xf numFmtId="0" fontId="2" fillId="3" borderId="26" xfId="0" applyFont="1" applyFill="1" applyBorder="1" applyAlignment="1">
      <alignment wrapText="1"/>
    </xf>
    <xf numFmtId="0" fontId="2" fillId="0" borderId="26" xfId="0" applyFont="1" applyBorder="1" applyAlignment="1">
      <alignment wrapText="1"/>
    </xf>
    <xf numFmtId="165" fontId="5" fillId="3" borderId="27" xfId="0" applyNumberFormat="1" applyFont="1" applyFill="1" applyBorder="1" applyAlignment="1" applyProtection="1">
      <alignment horizontal="center" readingOrder="1"/>
      <protection locked="0"/>
    </xf>
    <xf numFmtId="0" fontId="5" fillId="0" borderId="27" xfId="0" applyFont="1" applyBorder="1" applyAlignment="1" applyProtection="1">
      <alignment horizontal="center" readingOrder="1"/>
      <protection locked="0"/>
    </xf>
    <xf numFmtId="0" fontId="2" fillId="0" borderId="11" xfId="0" applyFont="1" applyBorder="1" applyAlignment="1">
      <alignment wrapText="1"/>
    </xf>
    <xf numFmtId="165" fontId="5" fillId="3" borderId="5" xfId="0" applyNumberFormat="1" applyFont="1" applyFill="1" applyBorder="1" applyAlignment="1" applyProtection="1">
      <alignment horizontal="center" readingOrder="1"/>
      <protection locked="0"/>
    </xf>
    <xf numFmtId="0" fontId="5" fillId="0" borderId="5" xfId="0" applyFont="1" applyBorder="1" applyAlignment="1" applyProtection="1">
      <alignment horizontal="center" readingOrder="1"/>
      <protection locked="0"/>
    </xf>
    <xf numFmtId="0" fontId="5" fillId="0" borderId="5" xfId="0" applyFont="1" applyBorder="1" applyAlignment="1" applyProtection="1">
      <alignment horizontal="left" wrapText="1" readingOrder="1"/>
      <protection locked="0"/>
    </xf>
    <xf numFmtId="0" fontId="3" fillId="3" borderId="8" xfId="0" applyFont="1" applyFill="1" applyBorder="1" applyAlignment="1">
      <alignment horizontal="center"/>
    </xf>
    <xf numFmtId="0" fontId="2" fillId="3" borderId="8" xfId="0" applyFont="1" applyFill="1" applyBorder="1" applyAlignment="1"/>
    <xf numFmtId="0" fontId="3" fillId="3" borderId="3" xfId="0" applyFont="1" applyFill="1" applyBorder="1" applyAlignment="1">
      <alignment horizontal="center"/>
    </xf>
    <xf numFmtId="0" fontId="2" fillId="3" borderId="3" xfId="0" applyFont="1" applyFill="1" applyBorder="1" applyAlignment="1"/>
    <xf numFmtId="14" fontId="3" fillId="3" borderId="3" xfId="0" applyNumberFormat="1" applyFont="1"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13" fillId="0" borderId="5" xfId="0" applyFont="1" applyBorder="1" applyAlignment="1">
      <alignment horizontal="left" wrapText="1" readingOrder="1"/>
    </xf>
    <xf numFmtId="0" fontId="2" fillId="0" borderId="3" xfId="0" applyFont="1" applyBorder="1" applyAlignment="1">
      <alignment horizontal="center" wrapText="1"/>
    </xf>
    <xf numFmtId="0" fontId="2" fillId="0" borderId="34" xfId="0" applyFont="1" applyBorder="1"/>
    <xf numFmtId="165" fontId="5" fillId="0" borderId="44" xfId="0" applyNumberFormat="1" applyFont="1" applyBorder="1" applyAlignment="1" applyProtection="1">
      <alignment horizontal="center" wrapText="1" readingOrder="1"/>
      <protection locked="0"/>
    </xf>
    <xf numFmtId="4" fontId="2" fillId="0" borderId="5" xfId="4" applyNumberFormat="1" applyFont="1" applyBorder="1"/>
    <xf numFmtId="0" fontId="2" fillId="0" borderId="11" xfId="0" applyFont="1" applyBorder="1" applyAlignment="1"/>
    <xf numFmtId="165" fontId="5" fillId="0" borderId="5" xfId="0" applyNumberFormat="1" applyFont="1" applyBorder="1" applyAlignment="1" applyProtection="1">
      <alignment wrapText="1"/>
      <protection locked="0"/>
    </xf>
    <xf numFmtId="0" fontId="3" fillId="3" borderId="5" xfId="0" applyFont="1" applyFill="1" applyBorder="1" applyAlignment="1">
      <alignment horizontal="center" wrapText="1"/>
    </xf>
    <xf numFmtId="0" fontId="2" fillId="3" borderId="5" xfId="0" applyFont="1" applyFill="1" applyBorder="1" applyAlignment="1"/>
    <xf numFmtId="4" fontId="2" fillId="0" borderId="5" xfId="0" applyNumberFormat="1" applyFont="1" applyBorder="1" applyAlignment="1"/>
    <xf numFmtId="4" fontId="2" fillId="0" borderId="12" xfId="0" applyNumberFormat="1" applyFont="1" applyBorder="1" applyAlignment="1"/>
    <xf numFmtId="165" fontId="5" fillId="0" borderId="3" xfId="0" applyNumberFormat="1" applyFont="1" applyBorder="1" applyAlignment="1" applyProtection="1">
      <alignment horizontal="center" wrapText="1"/>
      <protection locked="0"/>
    </xf>
    <xf numFmtId="165" fontId="5" fillId="0" borderId="5" xfId="0" applyNumberFormat="1" applyFont="1" applyBorder="1" applyAlignment="1" applyProtection="1">
      <alignment horizontal="center" wrapText="1"/>
      <protection locked="0"/>
    </xf>
    <xf numFmtId="0" fontId="2" fillId="3" borderId="5" xfId="0" applyFont="1" applyFill="1" applyBorder="1" applyAlignment="1">
      <alignment horizontal="center" wrapText="1"/>
    </xf>
    <xf numFmtId="0" fontId="6" fillId="0" borderId="0" xfId="0" applyFont="1" applyBorder="1" applyAlignment="1"/>
    <xf numFmtId="165" fontId="9" fillId="0" borderId="0" xfId="0" applyNumberFormat="1" applyFont="1" applyBorder="1" applyAlignment="1" applyProtection="1">
      <alignment horizontal="center" wrapText="1"/>
      <protection locked="0"/>
    </xf>
    <xf numFmtId="0" fontId="8" fillId="3" borderId="0" xfId="0" applyFont="1" applyFill="1" applyBorder="1" applyAlignment="1">
      <alignment horizontal="center" wrapText="1"/>
    </xf>
    <xf numFmtId="0" fontId="6" fillId="3" borderId="0" xfId="0" applyFont="1" applyFill="1" applyBorder="1" applyAlignment="1">
      <alignment horizontal="left"/>
    </xf>
    <xf numFmtId="164" fontId="6" fillId="0" borderId="0" xfId="0" applyNumberFormat="1" applyFont="1" applyBorder="1" applyAlignment="1"/>
    <xf numFmtId="164" fontId="8" fillId="0" borderId="0" xfId="0" applyNumberFormat="1" applyFont="1" applyBorder="1" applyAlignment="1">
      <alignment horizontal="left"/>
    </xf>
    <xf numFmtId="165" fontId="5" fillId="0" borderId="8" xfId="0" applyNumberFormat="1" applyFont="1" applyBorder="1" applyAlignment="1" applyProtection="1">
      <alignment horizontal="center" wrapText="1"/>
      <protection locked="0"/>
    </xf>
    <xf numFmtId="0" fontId="2" fillId="0" borderId="3" xfId="0" applyFont="1" applyBorder="1" applyAlignment="1">
      <alignment horizontal="left"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2" fillId="3" borderId="3" xfId="0" applyFont="1" applyFill="1" applyBorder="1" applyAlignment="1">
      <alignment horizontal="left" wrapText="1"/>
    </xf>
    <xf numFmtId="0" fontId="11" fillId="0" borderId="0" xfId="0" applyFont="1" applyAlignment="1">
      <alignment horizont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13" xfId="0" applyFont="1" applyFill="1" applyBorder="1" applyAlignment="1">
      <alignment horizontal="right"/>
    </xf>
    <xf numFmtId="0" fontId="2" fillId="2" borderId="17" xfId="0" applyFont="1" applyFill="1" applyBorder="1" applyAlignment="1">
      <alignment horizontal="right"/>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164" fontId="3" fillId="2" borderId="13" xfId="0" applyNumberFormat="1" applyFont="1" applyFill="1" applyBorder="1" applyAlignment="1">
      <alignment horizontal="center" vertical="center"/>
    </xf>
    <xf numFmtId="164" fontId="3" fillId="2" borderId="21" xfId="0" applyNumberFormat="1"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1" fillId="0" borderId="0" xfId="0" applyFont="1" applyBorder="1" applyAlignment="1">
      <alignment horizontal="center"/>
    </xf>
    <xf numFmtId="0" fontId="4" fillId="2" borderId="13" xfId="0" applyFont="1" applyFill="1" applyBorder="1" applyAlignment="1">
      <alignment horizontal="center"/>
    </xf>
    <xf numFmtId="0" fontId="4" fillId="2" borderId="17" xfId="0" applyFont="1" applyFill="1" applyBorder="1" applyAlignment="1">
      <alignment horizont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2" borderId="21" xfId="0" applyFont="1" applyFill="1" applyBorder="1" applyAlignment="1">
      <alignment horizontal="center"/>
    </xf>
    <xf numFmtId="0" fontId="3" fillId="2" borderId="21" xfId="0" applyFont="1" applyFill="1" applyBorder="1" applyAlignment="1">
      <alignment horizontal="center" vertical="center"/>
    </xf>
    <xf numFmtId="0" fontId="2" fillId="2" borderId="13" xfId="0" applyFont="1" applyFill="1" applyBorder="1" applyAlignment="1">
      <alignment horizontal="center"/>
    </xf>
    <xf numFmtId="0" fontId="2" fillId="2" borderId="17" xfId="0" applyFont="1" applyFill="1" applyBorder="1" applyAlignment="1">
      <alignment horizontal="center"/>
    </xf>
    <xf numFmtId="0" fontId="2" fillId="2" borderId="24" xfId="0" applyFont="1" applyFill="1" applyBorder="1" applyAlignment="1">
      <alignment horizontal="center"/>
    </xf>
    <xf numFmtId="0" fontId="11" fillId="0" borderId="0" xfId="0" applyFont="1" applyAlignment="1">
      <alignment horizontal="center" vertical="top"/>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164" fontId="3" fillId="2" borderId="25" xfId="0" applyNumberFormat="1" applyFont="1" applyFill="1" applyBorder="1" applyAlignment="1">
      <alignment horizontal="center" vertical="center"/>
    </xf>
    <xf numFmtId="164" fontId="3" fillId="2" borderId="42"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4" fillId="2" borderId="13" xfId="0" applyFont="1" applyFill="1" applyBorder="1" applyAlignment="1">
      <alignment horizontal="right"/>
    </xf>
    <xf numFmtId="0" fontId="4" fillId="2" borderId="17" xfId="0" applyFont="1" applyFill="1" applyBorder="1" applyAlignment="1">
      <alignment horizontal="right"/>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11" fillId="0" borderId="0" xfId="0" applyFont="1" applyAlignment="1">
      <alignment horizont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64" fontId="3" fillId="2" borderId="23" xfId="0" applyNumberFormat="1" applyFont="1" applyFill="1" applyBorder="1" applyAlignment="1">
      <alignment horizontal="center" vertical="center"/>
    </xf>
    <xf numFmtId="164" fontId="3" fillId="2" borderId="34" xfId="0" applyNumberFormat="1" applyFont="1" applyFill="1" applyBorder="1" applyAlignment="1">
      <alignment horizontal="center" vertical="center"/>
    </xf>
  </cellXfs>
  <cellStyles count="5">
    <cellStyle name="Millares" xfId="4" builtinId="3"/>
    <cellStyle name="Millares 2" xfId="1"/>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9"/>
  <sheetViews>
    <sheetView workbookViewId="0">
      <selection activeCell="F54" sqref="F54"/>
    </sheetView>
  </sheetViews>
  <sheetFormatPr baseColWidth="10" defaultRowHeight="15" x14ac:dyDescent="0.25"/>
  <cols>
    <col min="1" max="1" width="2.85546875" customWidth="1"/>
    <col min="2" max="2" width="5" style="21" customWidth="1"/>
    <col min="3" max="3" width="13.85546875" bestFit="1" customWidth="1"/>
    <col min="4" max="4" width="18.140625" bestFit="1" customWidth="1"/>
    <col min="5" max="5" width="11.42578125" hidden="1" customWidth="1"/>
    <col min="6" max="6" width="91.140625" customWidth="1"/>
    <col min="7" max="7" width="17.5703125" customWidth="1"/>
    <col min="8" max="8" width="17.42578125" customWidth="1"/>
    <col min="9" max="9" width="20.42578125" customWidth="1"/>
  </cols>
  <sheetData>
    <row r="1" spans="2:10" x14ac:dyDescent="0.25">
      <c r="I1" s="18"/>
    </row>
    <row r="2" spans="2:10" ht="15.75" x14ac:dyDescent="0.25">
      <c r="E2" s="161" t="s">
        <v>280</v>
      </c>
      <c r="F2" s="161"/>
      <c r="G2" s="6"/>
    </row>
    <row r="3" spans="2:10" ht="15.75" x14ac:dyDescent="0.25">
      <c r="E3" s="161" t="s">
        <v>281</v>
      </c>
      <c r="F3" s="161"/>
    </row>
    <row r="4" spans="2:10" ht="15.75" x14ac:dyDescent="0.25">
      <c r="E4" s="161" t="s">
        <v>282</v>
      </c>
      <c r="F4" s="161"/>
    </row>
    <row r="6" spans="2:10" ht="15.75" thickBot="1" x14ac:dyDescent="0.3"/>
    <row r="7" spans="2:10" ht="15.75" x14ac:dyDescent="0.25">
      <c r="B7" s="164"/>
      <c r="C7" s="154" t="s">
        <v>283</v>
      </c>
      <c r="D7" s="155"/>
      <c r="E7" s="155"/>
      <c r="F7" s="155"/>
      <c r="G7" s="155"/>
      <c r="H7" s="155"/>
      <c r="I7" s="30"/>
      <c r="J7" s="18"/>
    </row>
    <row r="8" spans="2:10" ht="16.5" thickBot="1" x14ac:dyDescent="0.3">
      <c r="B8" s="165"/>
      <c r="C8" s="162"/>
      <c r="D8" s="163"/>
      <c r="E8" s="163"/>
      <c r="F8" s="163"/>
      <c r="G8" s="163"/>
      <c r="H8" s="163"/>
      <c r="I8" s="52"/>
    </row>
    <row r="9" spans="2:10" x14ac:dyDescent="0.25">
      <c r="B9" s="165"/>
      <c r="C9" s="154" t="s">
        <v>2</v>
      </c>
      <c r="D9" s="155"/>
      <c r="E9" s="155"/>
      <c r="F9" s="155"/>
      <c r="G9" s="155"/>
      <c r="H9" s="166"/>
      <c r="I9" s="168">
        <v>163062918.59</v>
      </c>
    </row>
    <row r="10" spans="2:10" ht="15.75" thickBot="1" x14ac:dyDescent="0.3">
      <c r="B10" s="165"/>
      <c r="C10" s="162"/>
      <c r="D10" s="163"/>
      <c r="E10" s="163"/>
      <c r="F10" s="163"/>
      <c r="G10" s="163"/>
      <c r="H10" s="167"/>
      <c r="I10" s="169"/>
    </row>
    <row r="11" spans="2:10" ht="15" customHeight="1" x14ac:dyDescent="0.25">
      <c r="B11" s="165"/>
      <c r="C11" s="158" t="s">
        <v>3</v>
      </c>
      <c r="D11" s="170" t="s">
        <v>4</v>
      </c>
      <c r="E11" s="154" t="s">
        <v>332</v>
      </c>
      <c r="F11" s="155"/>
      <c r="G11" s="158" t="s">
        <v>6</v>
      </c>
      <c r="H11" s="155" t="s">
        <v>7</v>
      </c>
      <c r="I11" s="158" t="s">
        <v>8</v>
      </c>
    </row>
    <row r="12" spans="2:10" ht="15.75" thickBot="1" x14ac:dyDescent="0.3">
      <c r="B12" s="165"/>
      <c r="C12" s="159"/>
      <c r="D12" s="171"/>
      <c r="E12" s="156"/>
      <c r="F12" s="157"/>
      <c r="G12" s="159"/>
      <c r="H12" s="157"/>
      <c r="I12" s="159"/>
    </row>
    <row r="13" spans="2:10" ht="22.5" customHeight="1" x14ac:dyDescent="0.25">
      <c r="B13" s="85">
        <v>1</v>
      </c>
      <c r="C13" s="125"/>
      <c r="D13" s="79"/>
      <c r="E13" s="125"/>
      <c r="F13" s="126" t="s">
        <v>284</v>
      </c>
      <c r="G13" s="86">
        <v>261761234.78999999</v>
      </c>
      <c r="H13" s="86"/>
      <c r="I13" s="87">
        <f>+I9+G13-H13</f>
        <v>424824153.38</v>
      </c>
      <c r="J13" s="2"/>
    </row>
    <row r="14" spans="2:10" ht="22.5" customHeight="1" x14ac:dyDescent="0.25">
      <c r="B14" s="88">
        <v>2</v>
      </c>
      <c r="C14" s="127"/>
      <c r="D14" s="108"/>
      <c r="E14" s="127"/>
      <c r="F14" s="128" t="s">
        <v>285</v>
      </c>
      <c r="G14" s="44">
        <v>16330367.689999999</v>
      </c>
      <c r="H14" s="44"/>
      <c r="I14" s="43">
        <f>+I13+G14-H14</f>
        <v>441154521.06999999</v>
      </c>
      <c r="J14" s="2"/>
    </row>
    <row r="15" spans="2:10" ht="22.5" customHeight="1" x14ac:dyDescent="0.25">
      <c r="B15" s="88">
        <v>3</v>
      </c>
      <c r="C15" s="127"/>
      <c r="D15" s="108"/>
      <c r="E15" s="127"/>
      <c r="F15" s="128" t="s">
        <v>286</v>
      </c>
      <c r="G15" s="44">
        <v>126784.59</v>
      </c>
      <c r="H15" s="44"/>
      <c r="I15" s="43">
        <f>+I14+G15-H15</f>
        <v>441281305.65999997</v>
      </c>
      <c r="J15" s="2"/>
    </row>
    <row r="16" spans="2:10" ht="22.5" customHeight="1" x14ac:dyDescent="0.25">
      <c r="B16" s="88">
        <v>4</v>
      </c>
      <c r="C16" s="127"/>
      <c r="D16" s="108"/>
      <c r="E16" s="127"/>
      <c r="F16" s="128" t="s">
        <v>284</v>
      </c>
      <c r="G16" s="44"/>
      <c r="H16" s="44">
        <v>63329490.549999997</v>
      </c>
      <c r="I16" s="43">
        <f>+I15+G16-H16</f>
        <v>377951815.10999995</v>
      </c>
      <c r="J16" s="2"/>
    </row>
    <row r="17" spans="2:11" ht="22.5" customHeight="1" x14ac:dyDescent="0.25">
      <c r="B17" s="88">
        <v>5</v>
      </c>
      <c r="C17" s="129"/>
      <c r="D17" s="108"/>
      <c r="E17" s="127"/>
      <c r="F17" s="128" t="s">
        <v>13</v>
      </c>
      <c r="G17" s="44"/>
      <c r="H17" s="44">
        <v>188179.62</v>
      </c>
      <c r="I17" s="43">
        <f>+I16+G17-H17</f>
        <v>377763635.48999995</v>
      </c>
      <c r="J17" s="2"/>
    </row>
    <row r="18" spans="2:11" ht="52.5" customHeight="1" x14ac:dyDescent="0.25">
      <c r="B18" s="88">
        <v>6</v>
      </c>
      <c r="C18" s="89">
        <v>43161</v>
      </c>
      <c r="D18" s="109" t="s">
        <v>287</v>
      </c>
      <c r="E18" s="100"/>
      <c r="F18" s="100" t="s">
        <v>429</v>
      </c>
      <c r="G18" s="90"/>
      <c r="H18" s="36">
        <v>455735.14</v>
      </c>
      <c r="I18" s="43">
        <f t="shared" ref="I18:I56" si="0">+I17+G18-H18</f>
        <v>377307900.34999996</v>
      </c>
      <c r="J18" s="2"/>
    </row>
    <row r="19" spans="2:11" ht="35.25" customHeight="1" x14ac:dyDescent="0.25">
      <c r="B19" s="88">
        <v>7</v>
      </c>
      <c r="C19" s="89">
        <v>43164</v>
      </c>
      <c r="D19" s="109">
        <v>33328</v>
      </c>
      <c r="E19" s="100"/>
      <c r="F19" s="100" t="s">
        <v>288</v>
      </c>
      <c r="G19" s="90"/>
      <c r="H19" s="36">
        <v>8174.37</v>
      </c>
      <c r="I19" s="43">
        <f t="shared" si="0"/>
        <v>377299725.97999996</v>
      </c>
      <c r="J19" s="2"/>
    </row>
    <row r="20" spans="2:11" ht="18.75" customHeight="1" x14ac:dyDescent="0.25">
      <c r="B20" s="88">
        <v>8</v>
      </c>
      <c r="C20" s="89">
        <v>43165</v>
      </c>
      <c r="D20" s="109">
        <v>33329</v>
      </c>
      <c r="E20" s="100"/>
      <c r="F20" s="100" t="s">
        <v>14</v>
      </c>
      <c r="G20" s="90"/>
      <c r="H20" s="36">
        <v>0</v>
      </c>
      <c r="I20" s="43">
        <f t="shared" si="0"/>
        <v>377299725.97999996</v>
      </c>
      <c r="J20" s="2"/>
    </row>
    <row r="21" spans="2:11" ht="37.5" customHeight="1" x14ac:dyDescent="0.25">
      <c r="B21" s="88">
        <v>9</v>
      </c>
      <c r="C21" s="89">
        <v>43165</v>
      </c>
      <c r="D21" s="109">
        <v>33330</v>
      </c>
      <c r="E21" s="100"/>
      <c r="F21" s="100" t="s">
        <v>430</v>
      </c>
      <c r="G21" s="90"/>
      <c r="H21" s="36">
        <v>35362.47</v>
      </c>
      <c r="I21" s="43">
        <f t="shared" si="0"/>
        <v>377264363.50999993</v>
      </c>
      <c r="J21" s="2"/>
    </row>
    <row r="22" spans="2:11" ht="17.25" customHeight="1" x14ac:dyDescent="0.25">
      <c r="B22" s="88">
        <v>10</v>
      </c>
      <c r="C22" s="89">
        <v>43166</v>
      </c>
      <c r="D22" s="109">
        <v>33331</v>
      </c>
      <c r="E22" s="100"/>
      <c r="F22" s="100" t="s">
        <v>14</v>
      </c>
      <c r="G22" s="90"/>
      <c r="H22" s="36">
        <v>0</v>
      </c>
      <c r="I22" s="43">
        <f t="shared" si="0"/>
        <v>377264363.50999993</v>
      </c>
      <c r="J22" s="2"/>
    </row>
    <row r="23" spans="2:11" ht="41.25" customHeight="1" x14ac:dyDescent="0.25">
      <c r="B23" s="88">
        <v>11</v>
      </c>
      <c r="C23" s="89">
        <v>43166</v>
      </c>
      <c r="D23" s="109">
        <v>33332</v>
      </c>
      <c r="E23" s="100"/>
      <c r="F23" s="100" t="s">
        <v>431</v>
      </c>
      <c r="G23" s="90"/>
      <c r="H23" s="36">
        <v>113939.84</v>
      </c>
      <c r="I23" s="43">
        <f t="shared" si="0"/>
        <v>377150423.66999996</v>
      </c>
      <c r="J23" s="2"/>
    </row>
    <row r="24" spans="2:11" ht="20.25" customHeight="1" x14ac:dyDescent="0.25">
      <c r="B24" s="88">
        <v>12</v>
      </c>
      <c r="C24" s="89">
        <v>43166</v>
      </c>
      <c r="D24" s="109">
        <v>33333</v>
      </c>
      <c r="E24" s="100"/>
      <c r="F24" s="100" t="s">
        <v>14</v>
      </c>
      <c r="G24" s="90"/>
      <c r="H24" s="36">
        <v>0</v>
      </c>
      <c r="I24" s="43">
        <f t="shared" si="0"/>
        <v>377150423.66999996</v>
      </c>
      <c r="J24" s="2"/>
    </row>
    <row r="25" spans="2:11" ht="63.75" customHeight="1" x14ac:dyDescent="0.25">
      <c r="B25" s="88">
        <v>13</v>
      </c>
      <c r="C25" s="89">
        <v>43166</v>
      </c>
      <c r="D25" s="109" t="s">
        <v>289</v>
      </c>
      <c r="E25" s="100"/>
      <c r="F25" s="100" t="s">
        <v>427</v>
      </c>
      <c r="G25" s="90"/>
      <c r="H25" s="36">
        <v>1832836.36</v>
      </c>
      <c r="I25" s="43">
        <f t="shared" si="0"/>
        <v>375317587.30999994</v>
      </c>
      <c r="J25" s="2"/>
    </row>
    <row r="26" spans="2:11" ht="51" customHeight="1" x14ac:dyDescent="0.25">
      <c r="B26" s="88">
        <v>14</v>
      </c>
      <c r="C26" s="89">
        <v>43168</v>
      </c>
      <c r="D26" s="109" t="s">
        <v>290</v>
      </c>
      <c r="E26" s="100"/>
      <c r="F26" s="100" t="s">
        <v>330</v>
      </c>
      <c r="G26" s="90"/>
      <c r="H26" s="36">
        <v>94795606.469999999</v>
      </c>
      <c r="I26" s="43">
        <f t="shared" si="0"/>
        <v>280521980.83999991</v>
      </c>
      <c r="J26" s="2"/>
    </row>
    <row r="27" spans="2:11" ht="49.5" customHeight="1" x14ac:dyDescent="0.25">
      <c r="B27" s="88">
        <v>15</v>
      </c>
      <c r="C27" s="91">
        <v>43171</v>
      </c>
      <c r="D27" s="109" t="s">
        <v>291</v>
      </c>
      <c r="E27" s="160" t="s">
        <v>292</v>
      </c>
      <c r="F27" s="160"/>
      <c r="G27" s="90"/>
      <c r="H27" s="36">
        <v>543385.06999999995</v>
      </c>
      <c r="I27" s="43">
        <f t="shared" si="0"/>
        <v>279978595.76999992</v>
      </c>
      <c r="J27" s="2"/>
      <c r="K27" t="s">
        <v>293</v>
      </c>
    </row>
    <row r="28" spans="2:11" ht="39.75" customHeight="1" x14ac:dyDescent="0.25">
      <c r="B28" s="88">
        <v>16</v>
      </c>
      <c r="C28" s="91">
        <v>43171</v>
      </c>
      <c r="D28" s="109" t="s">
        <v>294</v>
      </c>
      <c r="E28" s="160" t="s">
        <v>432</v>
      </c>
      <c r="F28" s="160"/>
      <c r="G28" s="92"/>
      <c r="H28" s="36">
        <v>1206747.74</v>
      </c>
      <c r="I28" s="43">
        <f t="shared" si="0"/>
        <v>278771848.02999991</v>
      </c>
      <c r="J28" s="2"/>
    </row>
    <row r="29" spans="2:11" ht="18.75" customHeight="1" x14ac:dyDescent="0.25">
      <c r="B29" s="93">
        <v>17</v>
      </c>
      <c r="C29" s="89">
        <v>43174</v>
      </c>
      <c r="D29" s="130">
        <v>33334</v>
      </c>
      <c r="E29" s="153" t="s">
        <v>14</v>
      </c>
      <c r="F29" s="153"/>
      <c r="G29" s="90"/>
      <c r="H29" s="36">
        <v>0</v>
      </c>
      <c r="I29" s="43">
        <f t="shared" si="0"/>
        <v>278771848.02999991</v>
      </c>
      <c r="J29" s="2"/>
    </row>
    <row r="30" spans="2:11" ht="45.75" customHeight="1" x14ac:dyDescent="0.25">
      <c r="B30" s="93">
        <v>18</v>
      </c>
      <c r="C30" s="89">
        <v>43174</v>
      </c>
      <c r="D30" s="130">
        <v>33335</v>
      </c>
      <c r="E30" s="153" t="s">
        <v>433</v>
      </c>
      <c r="F30" s="153"/>
      <c r="G30" s="90"/>
      <c r="H30" s="36">
        <v>5084138.8899999997</v>
      </c>
      <c r="I30" s="43">
        <f t="shared" si="0"/>
        <v>273687709.13999993</v>
      </c>
      <c r="J30" s="2"/>
    </row>
    <row r="31" spans="2:11" ht="46.5" customHeight="1" x14ac:dyDescent="0.25">
      <c r="B31" s="93">
        <v>19</v>
      </c>
      <c r="C31" s="89">
        <v>43174</v>
      </c>
      <c r="D31" s="130" t="s">
        <v>295</v>
      </c>
      <c r="E31" s="99"/>
      <c r="F31" s="99" t="s">
        <v>428</v>
      </c>
      <c r="G31" s="90"/>
      <c r="H31" s="36">
        <v>2025670.57</v>
      </c>
      <c r="I31" s="43">
        <f t="shared" si="0"/>
        <v>271662038.56999993</v>
      </c>
      <c r="J31" s="2"/>
    </row>
    <row r="32" spans="2:11" ht="18.75" customHeight="1" x14ac:dyDescent="0.25">
      <c r="B32" s="93">
        <v>20</v>
      </c>
      <c r="C32" s="89">
        <v>43174</v>
      </c>
      <c r="D32" s="130" t="s">
        <v>296</v>
      </c>
      <c r="E32" s="99"/>
      <c r="F32" s="99" t="s">
        <v>297</v>
      </c>
      <c r="G32" s="90"/>
      <c r="H32" s="36">
        <v>0</v>
      </c>
      <c r="I32" s="43">
        <f t="shared" si="0"/>
        <v>271662038.56999993</v>
      </c>
      <c r="J32" s="2"/>
    </row>
    <row r="33" spans="2:10" ht="48.75" customHeight="1" x14ac:dyDescent="0.25">
      <c r="B33" s="93">
        <v>21</v>
      </c>
      <c r="C33" s="89">
        <v>43174</v>
      </c>
      <c r="D33" s="130" t="s">
        <v>298</v>
      </c>
      <c r="E33" s="99"/>
      <c r="F33" s="99" t="s">
        <v>299</v>
      </c>
      <c r="G33" s="90"/>
      <c r="H33" s="36">
        <v>829978.42</v>
      </c>
      <c r="I33" s="43">
        <f t="shared" si="0"/>
        <v>270832060.14999992</v>
      </c>
      <c r="J33" s="2"/>
    </row>
    <row r="34" spans="2:10" ht="60.75" customHeight="1" x14ac:dyDescent="0.25">
      <c r="B34" s="93">
        <v>22</v>
      </c>
      <c r="C34" s="89">
        <v>43174</v>
      </c>
      <c r="D34" s="130" t="s">
        <v>300</v>
      </c>
      <c r="E34" s="99"/>
      <c r="F34" s="99" t="s">
        <v>434</v>
      </c>
      <c r="G34" s="90"/>
      <c r="H34" s="36">
        <v>2257785.71</v>
      </c>
      <c r="I34" s="43">
        <f t="shared" si="0"/>
        <v>268574274.43999994</v>
      </c>
      <c r="J34" s="2"/>
    </row>
    <row r="35" spans="2:10" ht="39.75" customHeight="1" x14ac:dyDescent="0.25">
      <c r="B35" s="93">
        <v>23</v>
      </c>
      <c r="C35" s="89">
        <v>43174</v>
      </c>
      <c r="D35" s="130" t="s">
        <v>301</v>
      </c>
      <c r="E35" s="99"/>
      <c r="F35" s="99" t="s">
        <v>302</v>
      </c>
      <c r="G35" s="90"/>
      <c r="H35" s="36">
        <v>387303.5</v>
      </c>
      <c r="I35" s="43">
        <f t="shared" si="0"/>
        <v>268186970.93999994</v>
      </c>
      <c r="J35" s="2"/>
    </row>
    <row r="36" spans="2:10" ht="78.75" customHeight="1" x14ac:dyDescent="0.25">
      <c r="B36" s="93">
        <v>24</v>
      </c>
      <c r="C36" s="89">
        <v>43174</v>
      </c>
      <c r="D36" s="130" t="s">
        <v>303</v>
      </c>
      <c r="E36" s="99"/>
      <c r="F36" s="99" t="s">
        <v>331</v>
      </c>
      <c r="G36" s="90"/>
      <c r="H36" s="36">
        <v>564957.80000000005</v>
      </c>
      <c r="I36" s="43">
        <f t="shared" si="0"/>
        <v>267622013.13999993</v>
      </c>
      <c r="J36" s="2"/>
    </row>
    <row r="37" spans="2:10" ht="21" customHeight="1" x14ac:dyDescent="0.25">
      <c r="B37" s="93">
        <v>25</v>
      </c>
      <c r="C37" s="89">
        <v>43175</v>
      </c>
      <c r="D37" s="130" t="s">
        <v>304</v>
      </c>
      <c r="E37" s="99"/>
      <c r="F37" s="99" t="s">
        <v>297</v>
      </c>
      <c r="G37" s="90"/>
      <c r="H37" s="36">
        <v>0</v>
      </c>
      <c r="I37" s="43">
        <f t="shared" si="0"/>
        <v>267622013.13999993</v>
      </c>
      <c r="J37" s="2"/>
    </row>
    <row r="38" spans="2:10" ht="50.25" customHeight="1" x14ac:dyDescent="0.25">
      <c r="B38" s="93">
        <v>26</v>
      </c>
      <c r="C38" s="89">
        <v>43175</v>
      </c>
      <c r="D38" s="130" t="s">
        <v>305</v>
      </c>
      <c r="E38" s="99"/>
      <c r="F38" s="99" t="s">
        <v>306</v>
      </c>
      <c r="G38" s="90"/>
      <c r="H38" s="36">
        <v>1221629.02</v>
      </c>
      <c r="I38" s="43">
        <f t="shared" si="0"/>
        <v>266400384.11999992</v>
      </c>
      <c r="J38" s="2"/>
    </row>
    <row r="39" spans="2:10" ht="40.5" customHeight="1" x14ac:dyDescent="0.25">
      <c r="B39" s="93">
        <v>27</v>
      </c>
      <c r="C39" s="89">
        <v>43175</v>
      </c>
      <c r="D39" s="130" t="s">
        <v>307</v>
      </c>
      <c r="E39" s="99"/>
      <c r="F39" s="99" t="s">
        <v>308</v>
      </c>
      <c r="G39" s="90"/>
      <c r="H39" s="36">
        <v>1699128.9</v>
      </c>
      <c r="I39" s="43">
        <f t="shared" si="0"/>
        <v>264701255.21999991</v>
      </c>
      <c r="J39" s="2"/>
    </row>
    <row r="40" spans="2:10" ht="21.75" customHeight="1" x14ac:dyDescent="0.25">
      <c r="B40" s="93">
        <v>28</v>
      </c>
      <c r="C40" s="89">
        <v>43175</v>
      </c>
      <c r="D40" s="130" t="s">
        <v>309</v>
      </c>
      <c r="E40" s="99"/>
      <c r="F40" s="99" t="s">
        <v>297</v>
      </c>
      <c r="G40" s="90"/>
      <c r="H40" s="36">
        <v>0</v>
      </c>
      <c r="I40" s="43">
        <f t="shared" si="0"/>
        <v>264701255.21999991</v>
      </c>
      <c r="J40" s="2"/>
    </row>
    <row r="41" spans="2:10" ht="47.25" customHeight="1" x14ac:dyDescent="0.25">
      <c r="B41" s="93">
        <v>29</v>
      </c>
      <c r="C41" s="89">
        <v>43175</v>
      </c>
      <c r="D41" s="130" t="s">
        <v>310</v>
      </c>
      <c r="E41" s="99"/>
      <c r="F41" s="99" t="s">
        <v>311</v>
      </c>
      <c r="G41" s="90"/>
      <c r="H41" s="36">
        <v>786450.57</v>
      </c>
      <c r="I41" s="43">
        <f t="shared" si="0"/>
        <v>263914804.64999992</v>
      </c>
      <c r="J41" s="2"/>
    </row>
    <row r="42" spans="2:10" ht="50.25" customHeight="1" x14ac:dyDescent="0.25">
      <c r="B42" s="93">
        <v>30</v>
      </c>
      <c r="C42" s="89">
        <v>43178</v>
      </c>
      <c r="D42" s="130" t="s">
        <v>312</v>
      </c>
      <c r="E42" s="99"/>
      <c r="F42" s="99" t="s">
        <v>313</v>
      </c>
      <c r="G42" s="90"/>
      <c r="H42" s="36">
        <v>4171113.14</v>
      </c>
      <c r="I42" s="43">
        <f t="shared" si="0"/>
        <v>259743691.50999993</v>
      </c>
      <c r="J42" s="2"/>
    </row>
    <row r="43" spans="2:10" ht="37.5" customHeight="1" x14ac:dyDescent="0.25">
      <c r="B43" s="93">
        <v>31</v>
      </c>
      <c r="C43" s="89">
        <v>43178</v>
      </c>
      <c r="D43" s="130">
        <v>33336</v>
      </c>
      <c r="E43" s="99"/>
      <c r="F43" s="99" t="s">
        <v>314</v>
      </c>
      <c r="G43" s="90"/>
      <c r="H43" s="36">
        <v>75362.52</v>
      </c>
      <c r="I43" s="43">
        <f t="shared" si="0"/>
        <v>259668328.98999992</v>
      </c>
      <c r="J43" s="2"/>
    </row>
    <row r="44" spans="2:10" ht="64.5" customHeight="1" x14ac:dyDescent="0.25">
      <c r="B44" s="93">
        <v>32</v>
      </c>
      <c r="C44" s="89">
        <v>43180</v>
      </c>
      <c r="D44" s="130">
        <v>33337</v>
      </c>
      <c r="E44" s="99"/>
      <c r="F44" s="99" t="s">
        <v>315</v>
      </c>
      <c r="G44" s="90"/>
      <c r="H44" s="36">
        <v>1764000</v>
      </c>
      <c r="I44" s="43">
        <f t="shared" si="0"/>
        <v>257904328.98999992</v>
      </c>
      <c r="J44" s="2"/>
    </row>
    <row r="45" spans="2:10" ht="27" customHeight="1" x14ac:dyDescent="0.25">
      <c r="B45" s="93">
        <v>33</v>
      </c>
      <c r="C45" s="89">
        <v>43181</v>
      </c>
      <c r="D45" s="133" t="s">
        <v>466</v>
      </c>
      <c r="E45" s="99"/>
      <c r="F45" s="99" t="s">
        <v>14</v>
      </c>
      <c r="G45" s="90"/>
      <c r="H45" s="36">
        <v>0</v>
      </c>
      <c r="I45" s="43">
        <f t="shared" si="0"/>
        <v>257904328.98999992</v>
      </c>
      <c r="J45" s="2"/>
    </row>
    <row r="46" spans="2:10" ht="63.75" customHeight="1" x14ac:dyDescent="0.25">
      <c r="B46" s="93">
        <v>34</v>
      </c>
      <c r="C46" s="89">
        <v>43181</v>
      </c>
      <c r="D46" s="130">
        <v>33341</v>
      </c>
      <c r="E46" s="99"/>
      <c r="F46" s="99" t="s">
        <v>316</v>
      </c>
      <c r="G46" s="90"/>
      <c r="H46" s="36">
        <v>14700</v>
      </c>
      <c r="I46" s="43">
        <f t="shared" si="0"/>
        <v>257889628.98999992</v>
      </c>
      <c r="J46" s="2"/>
    </row>
    <row r="47" spans="2:10" ht="22.5" customHeight="1" x14ac:dyDescent="0.25">
      <c r="B47" s="93">
        <v>35</v>
      </c>
      <c r="C47" s="89">
        <v>43181</v>
      </c>
      <c r="D47" s="130" t="s">
        <v>317</v>
      </c>
      <c r="E47" s="99"/>
      <c r="F47" s="99" t="s">
        <v>14</v>
      </c>
      <c r="G47" s="90"/>
      <c r="H47" s="36">
        <v>0</v>
      </c>
      <c r="I47" s="43">
        <f t="shared" si="0"/>
        <v>257889628.98999992</v>
      </c>
      <c r="J47" s="2"/>
    </row>
    <row r="48" spans="2:10" ht="34.5" customHeight="1" x14ac:dyDescent="0.25">
      <c r="B48" s="93">
        <v>36</v>
      </c>
      <c r="C48" s="89">
        <v>43181</v>
      </c>
      <c r="D48" s="130" t="s">
        <v>318</v>
      </c>
      <c r="E48" s="99"/>
      <c r="F48" s="99" t="s">
        <v>319</v>
      </c>
      <c r="G48" s="90"/>
      <c r="H48" s="36">
        <v>902618.23</v>
      </c>
      <c r="I48" s="43">
        <f t="shared" si="0"/>
        <v>256987010.75999993</v>
      </c>
      <c r="J48" s="2"/>
    </row>
    <row r="49" spans="2:10" ht="49.5" customHeight="1" x14ac:dyDescent="0.25">
      <c r="B49" s="93">
        <v>37</v>
      </c>
      <c r="C49" s="89">
        <v>43182</v>
      </c>
      <c r="D49" s="130" t="s">
        <v>320</v>
      </c>
      <c r="E49" s="99"/>
      <c r="F49" s="39" t="s">
        <v>321</v>
      </c>
      <c r="G49" s="90"/>
      <c r="H49" s="36">
        <v>1482381.89</v>
      </c>
      <c r="I49" s="43">
        <f t="shared" si="0"/>
        <v>255504628.86999995</v>
      </c>
      <c r="J49" s="2"/>
    </row>
    <row r="50" spans="2:10" ht="31.5" x14ac:dyDescent="0.25">
      <c r="B50" s="93">
        <v>38</v>
      </c>
      <c r="C50" s="89">
        <v>43185</v>
      </c>
      <c r="D50" s="130">
        <v>33342</v>
      </c>
      <c r="E50" s="99"/>
      <c r="F50" s="39" t="s">
        <v>322</v>
      </c>
      <c r="G50" s="90"/>
      <c r="H50" s="41">
        <v>41444.47</v>
      </c>
      <c r="I50" s="43">
        <f t="shared" si="0"/>
        <v>255463184.39999995</v>
      </c>
      <c r="J50" s="2"/>
    </row>
    <row r="51" spans="2:10" ht="38.25" customHeight="1" x14ac:dyDescent="0.25">
      <c r="B51" s="93">
        <v>39</v>
      </c>
      <c r="C51" s="89">
        <v>43185</v>
      </c>
      <c r="D51" s="130">
        <v>33343</v>
      </c>
      <c r="E51" s="99"/>
      <c r="F51" s="39" t="s">
        <v>323</v>
      </c>
      <c r="G51" s="90"/>
      <c r="H51" s="36">
        <v>62762.98</v>
      </c>
      <c r="I51" s="43">
        <f t="shared" si="0"/>
        <v>255400421.41999996</v>
      </c>
      <c r="J51" s="2"/>
    </row>
    <row r="52" spans="2:10" ht="36.75" customHeight="1" x14ac:dyDescent="0.25">
      <c r="B52" s="93">
        <v>40</v>
      </c>
      <c r="C52" s="89">
        <v>43185</v>
      </c>
      <c r="D52" s="130">
        <v>33344</v>
      </c>
      <c r="E52" s="99"/>
      <c r="F52" s="39" t="s">
        <v>324</v>
      </c>
      <c r="G52" s="90"/>
      <c r="H52" s="36">
        <v>92113.36</v>
      </c>
      <c r="I52" s="43">
        <f t="shared" si="0"/>
        <v>255308308.05999994</v>
      </c>
      <c r="J52" s="2"/>
    </row>
    <row r="53" spans="2:10" ht="27" customHeight="1" x14ac:dyDescent="0.25">
      <c r="B53" s="93">
        <v>41</v>
      </c>
      <c r="C53" s="89">
        <v>43185</v>
      </c>
      <c r="D53" s="130">
        <v>33345</v>
      </c>
      <c r="E53" s="99"/>
      <c r="F53" s="39" t="s">
        <v>14</v>
      </c>
      <c r="G53" s="90"/>
      <c r="H53" s="36">
        <v>0</v>
      </c>
      <c r="I53" s="43">
        <f t="shared" si="0"/>
        <v>255308308.05999994</v>
      </c>
      <c r="J53" s="2"/>
    </row>
    <row r="54" spans="2:10" ht="48.75" customHeight="1" x14ac:dyDescent="0.25">
      <c r="B54" s="93">
        <v>42</v>
      </c>
      <c r="C54" s="89">
        <v>43185</v>
      </c>
      <c r="D54" s="130">
        <v>33346</v>
      </c>
      <c r="E54" s="99"/>
      <c r="F54" s="39" t="s">
        <v>325</v>
      </c>
      <c r="G54" s="90"/>
      <c r="H54" s="36">
        <v>176904.89</v>
      </c>
      <c r="I54" s="43">
        <f t="shared" si="0"/>
        <v>255131403.16999996</v>
      </c>
      <c r="J54" s="2"/>
    </row>
    <row r="55" spans="2:10" ht="47.25" customHeight="1" x14ac:dyDescent="0.25">
      <c r="B55" s="93">
        <v>43</v>
      </c>
      <c r="C55" s="89">
        <v>43186</v>
      </c>
      <c r="D55" s="130" t="s">
        <v>326</v>
      </c>
      <c r="E55" s="99"/>
      <c r="F55" s="39" t="s">
        <v>327</v>
      </c>
      <c r="G55" s="90"/>
      <c r="H55" s="41">
        <v>242260.74</v>
      </c>
      <c r="I55" s="43">
        <f t="shared" si="0"/>
        <v>254889142.42999995</v>
      </c>
      <c r="J55" s="2"/>
    </row>
    <row r="56" spans="2:10" ht="63" customHeight="1" thickBot="1" x14ac:dyDescent="0.3">
      <c r="B56" s="94">
        <v>44</v>
      </c>
      <c r="C56" s="95">
        <v>43187</v>
      </c>
      <c r="D56" s="131" t="s">
        <v>328</v>
      </c>
      <c r="E56" s="96"/>
      <c r="F56" s="132" t="s">
        <v>329</v>
      </c>
      <c r="G56" s="97"/>
      <c r="H56" s="98">
        <v>4884380.1399999997</v>
      </c>
      <c r="I56" s="51">
        <f t="shared" si="0"/>
        <v>250004762.28999996</v>
      </c>
      <c r="J56" s="19"/>
    </row>
    <row r="57" spans="2:10" x14ac:dyDescent="0.25">
      <c r="B57" s="22"/>
      <c r="C57" s="17"/>
      <c r="F57" s="2"/>
      <c r="H57" s="18"/>
    </row>
    <row r="58" spans="2:10" x14ac:dyDescent="0.25">
      <c r="B58" s="22"/>
      <c r="C58" s="17"/>
      <c r="H58" s="18"/>
    </row>
    <row r="59" spans="2:10" x14ac:dyDescent="0.25">
      <c r="B59" s="22"/>
      <c r="C59" s="17"/>
    </row>
    <row r="60" spans="2:10" x14ac:dyDescent="0.25">
      <c r="B60" s="22"/>
      <c r="C60" s="17"/>
    </row>
    <row r="61" spans="2:10" x14ac:dyDescent="0.25">
      <c r="B61" s="22"/>
      <c r="C61" s="17"/>
    </row>
    <row r="62" spans="2:10" x14ac:dyDescent="0.25">
      <c r="B62" s="22"/>
      <c r="C62" s="17"/>
    </row>
    <row r="63" spans="2:10" x14ac:dyDescent="0.25">
      <c r="B63" s="22"/>
      <c r="C63" s="17"/>
    </row>
    <row r="64" spans="2:10" x14ac:dyDescent="0.25">
      <c r="B64" s="22"/>
      <c r="C64" s="17"/>
    </row>
    <row r="65" spans="2:3" x14ac:dyDescent="0.25">
      <c r="B65" s="22"/>
      <c r="C65" s="17"/>
    </row>
    <row r="66" spans="2:3" x14ac:dyDescent="0.25">
      <c r="B66" s="22"/>
      <c r="C66" s="17"/>
    </row>
    <row r="67" spans="2:3" x14ac:dyDescent="0.25">
      <c r="B67" s="22"/>
      <c r="C67" s="17"/>
    </row>
    <row r="68" spans="2:3" x14ac:dyDescent="0.25">
      <c r="B68" s="22"/>
      <c r="C68" s="17"/>
    </row>
    <row r="69" spans="2:3" x14ac:dyDescent="0.25">
      <c r="B69" s="22"/>
      <c r="C69" s="17"/>
    </row>
    <row r="70" spans="2:3" x14ac:dyDescent="0.25">
      <c r="B70" s="22"/>
      <c r="C70" s="17"/>
    </row>
    <row r="71" spans="2:3" x14ac:dyDescent="0.25">
      <c r="B71" s="22"/>
      <c r="C71" s="17"/>
    </row>
    <row r="72" spans="2:3" x14ac:dyDescent="0.25">
      <c r="B72" s="22"/>
      <c r="C72" s="17"/>
    </row>
    <row r="73" spans="2:3" x14ac:dyDescent="0.25">
      <c r="B73" s="22"/>
      <c r="C73" s="17"/>
    </row>
    <row r="74" spans="2:3" x14ac:dyDescent="0.25">
      <c r="B74" s="22"/>
      <c r="C74" s="17"/>
    </row>
    <row r="75" spans="2:3" x14ac:dyDescent="0.25">
      <c r="B75" s="22"/>
      <c r="C75" s="17"/>
    </row>
    <row r="76" spans="2:3" x14ac:dyDescent="0.25">
      <c r="B76" s="22"/>
      <c r="C76" s="17"/>
    </row>
    <row r="77" spans="2:3" x14ac:dyDescent="0.25">
      <c r="B77" s="22"/>
      <c r="C77" s="17"/>
    </row>
    <row r="78" spans="2:3" x14ac:dyDescent="0.25">
      <c r="B78" s="22"/>
      <c r="C78" s="17"/>
    </row>
    <row r="79" spans="2:3" x14ac:dyDescent="0.25">
      <c r="B79" s="22"/>
      <c r="C79" s="17"/>
    </row>
    <row r="80" spans="2:3" x14ac:dyDescent="0.25">
      <c r="B80" s="22"/>
      <c r="C80" s="17"/>
    </row>
    <row r="81" spans="2:3" x14ac:dyDescent="0.25">
      <c r="B81" s="22"/>
      <c r="C81" s="17"/>
    </row>
    <row r="82" spans="2:3" x14ac:dyDescent="0.25">
      <c r="B82" s="22"/>
      <c r="C82" s="17"/>
    </row>
    <row r="83" spans="2:3" x14ac:dyDescent="0.25">
      <c r="B83" s="22"/>
      <c r="C83" s="17"/>
    </row>
    <row r="84" spans="2:3" x14ac:dyDescent="0.25">
      <c r="B84" s="22"/>
      <c r="C84" s="17"/>
    </row>
    <row r="85" spans="2:3" x14ac:dyDescent="0.25">
      <c r="B85" s="22"/>
      <c r="C85" s="17"/>
    </row>
    <row r="86" spans="2:3" x14ac:dyDescent="0.25">
      <c r="B86" s="22"/>
      <c r="C86" s="17"/>
    </row>
    <row r="87" spans="2:3" x14ac:dyDescent="0.25">
      <c r="B87" s="22"/>
      <c r="C87" s="17"/>
    </row>
    <row r="88" spans="2:3" x14ac:dyDescent="0.25">
      <c r="B88" s="22"/>
      <c r="C88" s="17"/>
    </row>
    <row r="89" spans="2:3" x14ac:dyDescent="0.25">
      <c r="B89" s="23"/>
      <c r="C89" s="17"/>
    </row>
  </sheetData>
  <mergeCells count="17">
    <mergeCell ref="I9:I10"/>
    <mergeCell ref="C11:C12"/>
    <mergeCell ref="D11:D12"/>
    <mergeCell ref="H11:H12"/>
    <mergeCell ref="I11:I12"/>
    <mergeCell ref="E2:F2"/>
    <mergeCell ref="E3:F3"/>
    <mergeCell ref="E4:F4"/>
    <mergeCell ref="C7:H8"/>
    <mergeCell ref="B7:B12"/>
    <mergeCell ref="C9:H10"/>
    <mergeCell ref="E29:F29"/>
    <mergeCell ref="E30:F30"/>
    <mergeCell ref="E11:F12"/>
    <mergeCell ref="G11:G12"/>
    <mergeCell ref="E27:F27"/>
    <mergeCell ref="E28:F28"/>
  </mergeCells>
  <pageMargins left="0.70866141732283472" right="0.70866141732283472"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G13" sqref="G13"/>
    </sheetView>
  </sheetViews>
  <sheetFormatPr baseColWidth="10" defaultRowHeight="15" x14ac:dyDescent="0.25"/>
  <cols>
    <col min="1" max="1" width="4.7109375" customWidth="1"/>
    <col min="2" max="2" width="4.85546875" customWidth="1"/>
    <col min="3" max="3" width="11.85546875" bestFit="1" customWidth="1"/>
    <col min="4" max="4" width="17.28515625" customWidth="1"/>
    <col min="5" max="5" width="32.7109375" customWidth="1"/>
    <col min="6" max="6" width="16.28515625" customWidth="1"/>
    <col min="7" max="7" width="11.5703125" bestFit="1" customWidth="1"/>
    <col min="8" max="8" width="18" customWidth="1"/>
  </cols>
  <sheetData>
    <row r="2" spans="2:11" ht="15.75" x14ac:dyDescent="0.25">
      <c r="B2" s="161" t="s">
        <v>0</v>
      </c>
      <c r="C2" s="161"/>
      <c r="D2" s="161"/>
      <c r="E2" s="161"/>
      <c r="F2" s="161"/>
      <c r="G2" s="161"/>
      <c r="H2" s="161"/>
    </row>
    <row r="3" spans="2:11" ht="15.75" x14ac:dyDescent="0.25">
      <c r="B3" s="161" t="s">
        <v>281</v>
      </c>
      <c r="C3" s="161"/>
      <c r="D3" s="161"/>
      <c r="E3" s="161"/>
      <c r="F3" s="161"/>
      <c r="G3" s="161"/>
      <c r="H3" s="161"/>
    </row>
    <row r="4" spans="2:11" ht="15.75" x14ac:dyDescent="0.25">
      <c r="B4" s="172" t="s">
        <v>278</v>
      </c>
      <c r="C4" s="172"/>
      <c r="D4" s="172"/>
      <c r="E4" s="172"/>
      <c r="F4" s="172"/>
      <c r="G4" s="172"/>
      <c r="H4" s="172"/>
      <c r="I4" s="20"/>
      <c r="J4" s="20"/>
      <c r="K4" s="20"/>
    </row>
    <row r="5" spans="2:11" ht="15.75" thickBot="1" x14ac:dyDescent="0.3"/>
    <row r="6" spans="2:11" ht="15.75" x14ac:dyDescent="0.25">
      <c r="B6" s="173"/>
      <c r="C6" s="154" t="s">
        <v>279</v>
      </c>
      <c r="D6" s="155"/>
      <c r="E6" s="155"/>
      <c r="F6" s="155"/>
      <c r="G6" s="155"/>
      <c r="H6" s="30"/>
    </row>
    <row r="7" spans="2:11" ht="16.5" thickBot="1" x14ac:dyDescent="0.3">
      <c r="B7" s="174"/>
      <c r="C7" s="162"/>
      <c r="D7" s="163"/>
      <c r="E7" s="163"/>
      <c r="F7" s="163"/>
      <c r="G7" s="163"/>
      <c r="H7" s="52"/>
    </row>
    <row r="8" spans="2:11" x14ac:dyDescent="0.25">
      <c r="B8" s="174"/>
      <c r="C8" s="175" t="s">
        <v>2</v>
      </c>
      <c r="D8" s="176"/>
      <c r="E8" s="176"/>
      <c r="F8" s="176"/>
      <c r="G8" s="177"/>
      <c r="H8" s="168">
        <v>1096955.1000000001</v>
      </c>
    </row>
    <row r="9" spans="2:11" ht="15.75" thickBot="1" x14ac:dyDescent="0.3">
      <c r="B9" s="174"/>
      <c r="C9" s="178"/>
      <c r="D9" s="179"/>
      <c r="E9" s="179"/>
      <c r="F9" s="179"/>
      <c r="G9" s="180"/>
      <c r="H9" s="169"/>
    </row>
    <row r="10" spans="2:11" x14ac:dyDescent="0.25">
      <c r="B10" s="174"/>
      <c r="C10" s="181" t="s">
        <v>3</v>
      </c>
      <c r="D10" s="183" t="s">
        <v>4</v>
      </c>
      <c r="E10" s="181" t="s">
        <v>5</v>
      </c>
      <c r="F10" s="181" t="s">
        <v>6</v>
      </c>
      <c r="G10" s="181" t="s">
        <v>7</v>
      </c>
      <c r="H10" s="181"/>
    </row>
    <row r="11" spans="2:11" ht="15.75" thickBot="1" x14ac:dyDescent="0.3">
      <c r="B11" s="174"/>
      <c r="C11" s="182"/>
      <c r="D11" s="184"/>
      <c r="E11" s="182"/>
      <c r="F11" s="182"/>
      <c r="G11" s="182"/>
      <c r="H11" s="182"/>
    </row>
    <row r="12" spans="2:11" ht="32.25" customHeight="1" x14ac:dyDescent="0.25">
      <c r="B12" s="60">
        <v>1</v>
      </c>
      <c r="C12" s="61">
        <v>43164</v>
      </c>
      <c r="D12" s="79"/>
      <c r="E12" s="80" t="s">
        <v>436</v>
      </c>
      <c r="F12" s="81"/>
      <c r="G12" s="82">
        <v>295</v>
      </c>
      <c r="H12" s="83">
        <f>+H8+F12-G12</f>
        <v>1096660.1000000001</v>
      </c>
    </row>
  </sheetData>
  <mergeCells count="13">
    <mergeCell ref="C6:G7"/>
    <mergeCell ref="B2:H2"/>
    <mergeCell ref="B3:H3"/>
    <mergeCell ref="B4:H4"/>
    <mergeCell ref="B6:B11"/>
    <mergeCell ref="C8:G9"/>
    <mergeCell ref="H8:H9"/>
    <mergeCell ref="C10:C11"/>
    <mergeCell ref="D10:D11"/>
    <mergeCell ref="E10:E11"/>
    <mergeCell ref="F10:F11"/>
    <mergeCell ref="G10:G11"/>
    <mergeCell ref="H10:H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E21" sqref="E21"/>
    </sheetView>
  </sheetViews>
  <sheetFormatPr baseColWidth="10" defaultRowHeight="15" x14ac:dyDescent="0.25"/>
  <cols>
    <col min="1" max="1" width="4" customWidth="1"/>
    <col min="2" max="2" width="8.140625" customWidth="1"/>
    <col min="3" max="3" width="14" customWidth="1"/>
    <col min="4" max="4" width="12.5703125" bestFit="1" customWidth="1"/>
    <col min="5" max="5" width="21.85546875" customWidth="1"/>
    <col min="6" max="6" width="14" customWidth="1"/>
    <col min="7" max="7" width="13.140625" customWidth="1"/>
    <col min="8" max="8" width="17.140625" customWidth="1"/>
  </cols>
  <sheetData>
    <row r="2" spans="2:8" ht="15.75" x14ac:dyDescent="0.25">
      <c r="B2" s="161" t="s">
        <v>0</v>
      </c>
      <c r="C2" s="161"/>
      <c r="D2" s="161"/>
      <c r="E2" s="161"/>
      <c r="F2" s="161"/>
      <c r="G2" s="161"/>
      <c r="H2" s="161"/>
    </row>
    <row r="3" spans="2:8" ht="15.75" x14ac:dyDescent="0.25">
      <c r="B3" s="161" t="s">
        <v>281</v>
      </c>
      <c r="C3" s="161"/>
      <c r="D3" s="161"/>
      <c r="E3" s="161"/>
      <c r="F3" s="161"/>
      <c r="G3" s="161"/>
      <c r="H3" s="161"/>
    </row>
    <row r="4" spans="2:8" ht="15.75" x14ac:dyDescent="0.25">
      <c r="B4" s="161" t="s">
        <v>276</v>
      </c>
      <c r="C4" s="161"/>
      <c r="D4" s="161"/>
      <c r="E4" s="161"/>
      <c r="F4" s="161"/>
      <c r="G4" s="161"/>
      <c r="H4" s="161"/>
    </row>
    <row r="5" spans="2:8" ht="15.75" thickBot="1" x14ac:dyDescent="0.3"/>
    <row r="6" spans="2:8" ht="15.75" x14ac:dyDescent="0.25">
      <c r="B6" s="173"/>
      <c r="C6" s="154" t="s">
        <v>277</v>
      </c>
      <c r="D6" s="155"/>
      <c r="E6" s="155"/>
      <c r="F6" s="155"/>
      <c r="G6" s="155"/>
      <c r="H6" s="30"/>
    </row>
    <row r="7" spans="2:8" ht="16.5" thickBot="1" x14ac:dyDescent="0.3">
      <c r="B7" s="174"/>
      <c r="C7" s="162"/>
      <c r="D7" s="163"/>
      <c r="E7" s="163"/>
      <c r="F7" s="163"/>
      <c r="G7" s="163"/>
      <c r="H7" s="52"/>
    </row>
    <row r="8" spans="2:8" x14ac:dyDescent="0.25">
      <c r="B8" s="174"/>
      <c r="C8" s="154" t="s">
        <v>2</v>
      </c>
      <c r="D8" s="155"/>
      <c r="E8" s="155"/>
      <c r="F8" s="155"/>
      <c r="G8" s="166"/>
      <c r="H8" s="168">
        <v>4062.01</v>
      </c>
    </row>
    <row r="9" spans="2:8" ht="15.75" thickBot="1" x14ac:dyDescent="0.3">
      <c r="B9" s="174"/>
      <c r="C9" s="162"/>
      <c r="D9" s="163"/>
      <c r="E9" s="163"/>
      <c r="F9" s="163"/>
      <c r="G9" s="167"/>
      <c r="H9" s="169"/>
    </row>
    <row r="10" spans="2:8" x14ac:dyDescent="0.25">
      <c r="B10" s="174"/>
      <c r="C10" s="158" t="s">
        <v>3</v>
      </c>
      <c r="D10" s="170" t="s">
        <v>273</v>
      </c>
      <c r="E10" s="154" t="s">
        <v>5</v>
      </c>
      <c r="F10" s="158" t="s">
        <v>6</v>
      </c>
      <c r="G10" s="158" t="s">
        <v>7</v>
      </c>
      <c r="H10" s="158" t="s">
        <v>8</v>
      </c>
    </row>
    <row r="11" spans="2:8" ht="15.75" thickBot="1" x14ac:dyDescent="0.3">
      <c r="B11" s="185"/>
      <c r="C11" s="186"/>
      <c r="D11" s="171"/>
      <c r="E11" s="156"/>
      <c r="F11" s="159"/>
      <c r="G11" s="159"/>
      <c r="H11" s="159"/>
    </row>
    <row r="12" spans="2:8" ht="28.5" customHeight="1" thickBot="1" x14ac:dyDescent="0.3">
      <c r="B12" s="73">
        <v>1</v>
      </c>
      <c r="C12" s="74">
        <v>43164</v>
      </c>
      <c r="D12" s="75"/>
      <c r="E12" s="76" t="s">
        <v>440</v>
      </c>
      <c r="F12" s="77"/>
      <c r="G12" s="78">
        <v>10</v>
      </c>
      <c r="H12" s="78">
        <f>+H8+F12-G12</f>
        <v>4052.01</v>
      </c>
    </row>
  </sheetData>
  <mergeCells count="13">
    <mergeCell ref="B2:H2"/>
    <mergeCell ref="B3:H3"/>
    <mergeCell ref="B4:H4"/>
    <mergeCell ref="C6:G7"/>
    <mergeCell ref="B6:B11"/>
    <mergeCell ref="C8:G9"/>
    <mergeCell ref="H8:H9"/>
    <mergeCell ref="C10:C11"/>
    <mergeCell ref="D10:D11"/>
    <mergeCell ref="E10:E11"/>
    <mergeCell ref="F10:F11"/>
    <mergeCell ref="G10:G11"/>
    <mergeCell ref="H10:H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E16" sqref="E16"/>
    </sheetView>
  </sheetViews>
  <sheetFormatPr baseColWidth="10" defaultRowHeight="15" x14ac:dyDescent="0.25"/>
  <cols>
    <col min="1" max="1" width="5.42578125" customWidth="1"/>
    <col min="2" max="2" width="8.85546875" customWidth="1"/>
    <col min="3" max="3" width="11.85546875" bestFit="1" customWidth="1"/>
    <col min="4" max="4" width="11.7109375" bestFit="1" customWidth="1"/>
    <col min="5" max="5" width="51.28515625" customWidth="1"/>
    <col min="6" max="6" width="16.5703125" customWidth="1"/>
    <col min="7" max="7" width="16.85546875" bestFit="1" customWidth="1"/>
    <col min="8" max="8" width="19.28515625" bestFit="1" customWidth="1"/>
  </cols>
  <sheetData>
    <row r="2" spans="2:10" ht="15.75" x14ac:dyDescent="0.25">
      <c r="C2" s="190" t="s">
        <v>0</v>
      </c>
      <c r="D2" s="190"/>
      <c r="E2" s="190"/>
      <c r="F2" s="190"/>
      <c r="G2" s="190"/>
      <c r="H2" s="27"/>
      <c r="I2" s="27"/>
      <c r="J2" s="27"/>
    </row>
    <row r="3" spans="2:10" ht="15.75" x14ac:dyDescent="0.25">
      <c r="C3" s="161" t="s">
        <v>281</v>
      </c>
      <c r="D3" s="161"/>
      <c r="E3" s="161"/>
      <c r="F3" s="161"/>
      <c r="G3" s="161"/>
      <c r="H3" s="27"/>
      <c r="I3" s="27"/>
      <c r="J3" s="27"/>
    </row>
    <row r="4" spans="2:10" ht="15.75" x14ac:dyDescent="0.25">
      <c r="C4" s="172" t="s">
        <v>251</v>
      </c>
      <c r="D4" s="172"/>
      <c r="E4" s="172"/>
      <c r="F4" s="172"/>
      <c r="G4" s="172"/>
      <c r="H4" s="20"/>
      <c r="I4" s="20"/>
      <c r="J4" s="20"/>
    </row>
    <row r="5" spans="2:10" ht="15.75" thickBot="1" x14ac:dyDescent="0.3">
      <c r="C5" s="17"/>
      <c r="D5" s="17"/>
      <c r="E5" s="17"/>
      <c r="F5" s="17"/>
      <c r="G5" s="17"/>
      <c r="H5" s="17"/>
    </row>
    <row r="6" spans="2:10" ht="15.75" x14ac:dyDescent="0.25">
      <c r="B6" s="187"/>
      <c r="C6" s="154" t="s">
        <v>274</v>
      </c>
      <c r="D6" s="155"/>
      <c r="E6" s="155"/>
      <c r="F6" s="155"/>
      <c r="G6" s="155"/>
      <c r="H6" s="30"/>
    </row>
    <row r="7" spans="2:10" ht="16.5" thickBot="1" x14ac:dyDescent="0.3">
      <c r="B7" s="188"/>
      <c r="C7" s="162"/>
      <c r="D7" s="163"/>
      <c r="E7" s="163"/>
      <c r="F7" s="163"/>
      <c r="G7" s="163"/>
      <c r="H7" s="52"/>
    </row>
    <row r="8" spans="2:10" x14ac:dyDescent="0.25">
      <c r="B8" s="188"/>
      <c r="C8" s="191" t="s">
        <v>2</v>
      </c>
      <c r="D8" s="192"/>
      <c r="E8" s="192"/>
      <c r="F8" s="192"/>
      <c r="G8" s="193"/>
      <c r="H8" s="196">
        <v>439369133.80000001</v>
      </c>
    </row>
    <row r="9" spans="2:10" ht="15.75" thickBot="1" x14ac:dyDescent="0.3">
      <c r="B9" s="188"/>
      <c r="C9" s="194"/>
      <c r="D9" s="179"/>
      <c r="E9" s="179"/>
      <c r="F9" s="179"/>
      <c r="G9" s="195"/>
      <c r="H9" s="197"/>
    </row>
    <row r="10" spans="2:10" x14ac:dyDescent="0.25">
      <c r="B10" s="188"/>
      <c r="C10" s="191" t="s">
        <v>3</v>
      </c>
      <c r="D10" s="199" t="s">
        <v>273</v>
      </c>
      <c r="E10" s="192" t="s">
        <v>5</v>
      </c>
      <c r="F10" s="192" t="s">
        <v>275</v>
      </c>
      <c r="G10" s="192" t="s">
        <v>7</v>
      </c>
      <c r="H10" s="193" t="s">
        <v>8</v>
      </c>
    </row>
    <row r="11" spans="2:10" ht="15.75" thickBot="1" x14ac:dyDescent="0.3">
      <c r="B11" s="189"/>
      <c r="C11" s="198"/>
      <c r="D11" s="200"/>
      <c r="E11" s="201"/>
      <c r="F11" s="201"/>
      <c r="G11" s="201"/>
      <c r="H11" s="202"/>
    </row>
    <row r="12" spans="2:10" ht="24" customHeight="1" x14ac:dyDescent="0.25">
      <c r="B12" s="67">
        <v>1</v>
      </c>
      <c r="C12" s="68">
        <v>43161</v>
      </c>
      <c r="D12" s="24"/>
      <c r="E12" s="32" t="s">
        <v>437</v>
      </c>
      <c r="F12" s="69">
        <v>298987045.63</v>
      </c>
      <c r="G12" s="69"/>
      <c r="H12" s="70">
        <f>+H8+F12-G12</f>
        <v>738356179.43000007</v>
      </c>
    </row>
    <row r="13" spans="2:10" ht="21" customHeight="1" x14ac:dyDescent="0.25">
      <c r="B13" s="67">
        <v>2</v>
      </c>
      <c r="C13" s="71">
        <v>43161</v>
      </c>
      <c r="D13" s="25"/>
      <c r="E13" s="35" t="s">
        <v>437</v>
      </c>
      <c r="F13" s="54"/>
      <c r="G13" s="72">
        <v>204970463.31999999</v>
      </c>
      <c r="H13" s="56">
        <f>+H12+F13-G13</f>
        <v>533385716.11000007</v>
      </c>
    </row>
    <row r="14" spans="2:10" ht="20.25" customHeight="1" thickBot="1" x14ac:dyDescent="0.3">
      <c r="B14" s="134">
        <v>3</v>
      </c>
      <c r="C14" s="135">
        <v>43164</v>
      </c>
      <c r="D14" s="26"/>
      <c r="E14" s="84" t="s">
        <v>436</v>
      </c>
      <c r="F14" s="136"/>
      <c r="G14" s="136">
        <v>295</v>
      </c>
      <c r="H14" s="59">
        <f t="shared" ref="H14" si="0">+H13+F14-G14</f>
        <v>533385421.11000007</v>
      </c>
    </row>
    <row r="15" spans="2:10" ht="23.25" customHeight="1" x14ac:dyDescent="0.25">
      <c r="C15" s="17"/>
      <c r="D15" s="17"/>
      <c r="E15" s="17"/>
      <c r="F15" s="17"/>
      <c r="G15" s="17"/>
      <c r="H15" s="11"/>
    </row>
  </sheetData>
  <mergeCells count="13">
    <mergeCell ref="H8:H9"/>
    <mergeCell ref="C10:C11"/>
    <mergeCell ref="D10:D11"/>
    <mergeCell ref="E10:E11"/>
    <mergeCell ref="F10:F11"/>
    <mergeCell ref="G10:G11"/>
    <mergeCell ref="H10:H11"/>
    <mergeCell ref="B6:B11"/>
    <mergeCell ref="C6:G7"/>
    <mergeCell ref="C2:G2"/>
    <mergeCell ref="C3:G3"/>
    <mergeCell ref="C4:G4"/>
    <mergeCell ref="C8:G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workbookViewId="0">
      <selection activeCell="B16" sqref="B16"/>
    </sheetView>
  </sheetViews>
  <sheetFormatPr baseColWidth="10" defaultRowHeight="15" x14ac:dyDescent="0.25"/>
  <cols>
    <col min="1" max="1" width="6.5703125" customWidth="1"/>
    <col min="2" max="2" width="9.140625" style="21" customWidth="1"/>
    <col min="3" max="3" width="11.85546875" bestFit="1" customWidth="1"/>
    <col min="4" max="4" width="15.140625" customWidth="1"/>
    <col min="5" max="5" width="31.5703125" bestFit="1" customWidth="1"/>
    <col min="6" max="6" width="23.28515625" customWidth="1"/>
    <col min="7" max="7" width="18.85546875" customWidth="1"/>
    <col min="8" max="8" width="20.5703125" customWidth="1"/>
  </cols>
  <sheetData>
    <row r="2" spans="2:8" ht="15.75" x14ac:dyDescent="0.25">
      <c r="C2" s="161" t="s">
        <v>0</v>
      </c>
      <c r="D2" s="161"/>
      <c r="E2" s="161"/>
      <c r="F2" s="161"/>
      <c r="G2" s="161"/>
      <c r="H2" s="161"/>
    </row>
    <row r="3" spans="2:8" ht="15.75" x14ac:dyDescent="0.25">
      <c r="C3" s="161" t="s">
        <v>281</v>
      </c>
      <c r="D3" s="161"/>
      <c r="E3" s="161"/>
      <c r="F3" s="161"/>
      <c r="G3" s="161"/>
      <c r="H3" s="161"/>
    </row>
    <row r="4" spans="2:8" ht="15.75" x14ac:dyDescent="0.25">
      <c r="C4" s="161" t="s">
        <v>251</v>
      </c>
      <c r="D4" s="161"/>
      <c r="E4" s="161"/>
      <c r="F4" s="161"/>
      <c r="G4" s="161"/>
      <c r="H4" s="161"/>
    </row>
    <row r="6" spans="2:8" ht="15.75" thickBot="1" x14ac:dyDescent="0.3"/>
    <row r="7" spans="2:8" ht="15.75" x14ac:dyDescent="0.25">
      <c r="B7" s="203"/>
      <c r="C7" s="154" t="s">
        <v>272</v>
      </c>
      <c r="D7" s="155"/>
      <c r="E7" s="155"/>
      <c r="F7" s="155"/>
      <c r="G7" s="155"/>
      <c r="H7" s="30"/>
    </row>
    <row r="8" spans="2:8" ht="16.5" thickBot="1" x14ac:dyDescent="0.3">
      <c r="B8" s="204"/>
      <c r="C8" s="162"/>
      <c r="D8" s="163"/>
      <c r="E8" s="163"/>
      <c r="F8" s="163"/>
      <c r="G8" s="163"/>
      <c r="H8" s="52"/>
    </row>
    <row r="9" spans="2:8" x14ac:dyDescent="0.25">
      <c r="B9" s="204"/>
      <c r="C9" s="154" t="s">
        <v>2</v>
      </c>
      <c r="D9" s="155"/>
      <c r="E9" s="155"/>
      <c r="F9" s="155"/>
      <c r="G9" s="166"/>
      <c r="H9" s="168">
        <v>1570591.31</v>
      </c>
    </row>
    <row r="10" spans="2:8" ht="15.75" thickBot="1" x14ac:dyDescent="0.3">
      <c r="B10" s="204"/>
      <c r="C10" s="162"/>
      <c r="D10" s="163"/>
      <c r="E10" s="163"/>
      <c r="F10" s="163"/>
      <c r="G10" s="167"/>
      <c r="H10" s="169"/>
    </row>
    <row r="11" spans="2:8" x14ac:dyDescent="0.25">
      <c r="B11" s="204"/>
      <c r="C11" s="158" t="s">
        <v>3</v>
      </c>
      <c r="D11" s="170" t="s">
        <v>273</v>
      </c>
      <c r="E11" s="154" t="s">
        <v>5</v>
      </c>
      <c r="F11" s="158" t="s">
        <v>6</v>
      </c>
      <c r="G11" s="158" t="s">
        <v>7</v>
      </c>
      <c r="H11" s="158" t="s">
        <v>8</v>
      </c>
    </row>
    <row r="12" spans="2:8" ht="15.75" thickBot="1" x14ac:dyDescent="0.3">
      <c r="B12" s="204"/>
      <c r="C12" s="159"/>
      <c r="D12" s="171"/>
      <c r="E12" s="156"/>
      <c r="F12" s="159"/>
      <c r="G12" s="159"/>
      <c r="H12" s="159"/>
    </row>
    <row r="13" spans="2:8" ht="24.75" customHeight="1" x14ac:dyDescent="0.25">
      <c r="B13" s="60">
        <v>1</v>
      </c>
      <c r="C13" s="61">
        <v>43160</v>
      </c>
      <c r="D13" s="79"/>
      <c r="E13" s="126" t="s">
        <v>9</v>
      </c>
      <c r="F13" s="62">
        <v>14187395.199999999</v>
      </c>
      <c r="G13" s="62"/>
      <c r="H13" s="63">
        <f>+H9+F13-G13</f>
        <v>15757986.51</v>
      </c>
    </row>
    <row r="14" spans="2:8" ht="24.75" customHeight="1" x14ac:dyDescent="0.25">
      <c r="B14" s="64">
        <v>2</v>
      </c>
      <c r="C14" s="65">
        <v>43161</v>
      </c>
      <c r="D14" s="108"/>
      <c r="E14" s="128" t="s">
        <v>436</v>
      </c>
      <c r="F14" s="58"/>
      <c r="G14" s="58">
        <v>15173.47</v>
      </c>
      <c r="H14" s="66">
        <f>+H13+F14-G14</f>
        <v>15742813.039999999</v>
      </c>
    </row>
    <row r="15" spans="2:8" ht="24.75" customHeight="1" thickBot="1" x14ac:dyDescent="0.3">
      <c r="B15" s="137">
        <v>3</v>
      </c>
      <c r="C15" s="138">
        <v>43161</v>
      </c>
      <c r="D15" s="139"/>
      <c r="E15" s="140" t="s">
        <v>438</v>
      </c>
      <c r="F15" s="141"/>
      <c r="G15" s="141">
        <v>10500000</v>
      </c>
      <c r="H15" s="142">
        <f t="shared" ref="H15" si="0">+H14+F15-G15</f>
        <v>5242813.0399999991</v>
      </c>
    </row>
    <row r="16" spans="2:8" ht="21" customHeight="1" x14ac:dyDescent="0.25">
      <c r="B16" s="23"/>
      <c r="C16" s="17"/>
      <c r="D16" s="17"/>
      <c r="E16" s="17"/>
      <c r="F16" s="17"/>
      <c r="G16" s="17"/>
      <c r="H16" s="13"/>
    </row>
    <row r="17" spans="2:8" ht="19.5" customHeight="1" x14ac:dyDescent="0.25">
      <c r="B17" s="23"/>
      <c r="C17" s="17"/>
      <c r="D17" s="17"/>
      <c r="E17" s="17"/>
      <c r="F17" s="17"/>
      <c r="G17" s="17"/>
      <c r="H17" s="13"/>
    </row>
  </sheetData>
  <mergeCells count="13">
    <mergeCell ref="C2:H2"/>
    <mergeCell ref="C3:H3"/>
    <mergeCell ref="C4:H4"/>
    <mergeCell ref="C7:G8"/>
    <mergeCell ref="B7:B12"/>
    <mergeCell ref="C9:G10"/>
    <mergeCell ref="H9:H10"/>
    <mergeCell ref="C11:C12"/>
    <mergeCell ref="D11:D12"/>
    <mergeCell ref="E11:E12"/>
    <mergeCell ref="F11:F12"/>
    <mergeCell ref="G11:G12"/>
    <mergeCell ref="H11:H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5"/>
  <sheetViews>
    <sheetView topLeftCell="A22" workbookViewId="0">
      <selection activeCell="E35" sqref="E35"/>
    </sheetView>
  </sheetViews>
  <sheetFormatPr baseColWidth="10" defaultRowHeight="15" x14ac:dyDescent="0.25"/>
  <cols>
    <col min="1" max="1" width="4.5703125" customWidth="1"/>
    <col min="2" max="2" width="6" style="4" customWidth="1"/>
    <col min="3" max="3" width="11.85546875" style="5" bestFit="1" customWidth="1"/>
    <col min="4" max="4" width="24.28515625" style="6" bestFit="1" customWidth="1"/>
    <col min="5" max="5" width="61.28515625" customWidth="1"/>
    <col min="6" max="6" width="15.7109375" customWidth="1"/>
    <col min="7" max="7" width="17.5703125" style="6" bestFit="1" customWidth="1"/>
    <col min="8" max="8" width="19.140625" customWidth="1"/>
  </cols>
  <sheetData>
    <row r="2" spans="2:8" ht="15.75" x14ac:dyDescent="0.25">
      <c r="C2" s="161" t="s">
        <v>0</v>
      </c>
      <c r="D2" s="161"/>
      <c r="E2" s="161"/>
      <c r="F2" s="161"/>
      <c r="G2" s="161"/>
    </row>
    <row r="3" spans="2:8" ht="15.75" x14ac:dyDescent="0.25">
      <c r="C3" s="161" t="s">
        <v>281</v>
      </c>
      <c r="D3" s="161"/>
      <c r="E3" s="161"/>
      <c r="F3" s="161"/>
      <c r="G3" s="161"/>
    </row>
    <row r="4" spans="2:8" ht="15.75" x14ac:dyDescent="0.25">
      <c r="C4" s="161" t="s">
        <v>251</v>
      </c>
      <c r="D4" s="161"/>
      <c r="E4" s="161"/>
      <c r="F4" s="161"/>
      <c r="G4" s="161"/>
    </row>
    <row r="6" spans="2:8" ht="15.75" thickBot="1" x14ac:dyDescent="0.3"/>
    <row r="7" spans="2:8" ht="15.75" x14ac:dyDescent="0.25">
      <c r="B7" s="205"/>
      <c r="C7" s="154" t="s">
        <v>252</v>
      </c>
      <c r="D7" s="155"/>
      <c r="E7" s="155"/>
      <c r="F7" s="155"/>
      <c r="G7" s="155"/>
      <c r="H7" s="30"/>
    </row>
    <row r="8" spans="2:8" ht="16.5" thickBot="1" x14ac:dyDescent="0.3">
      <c r="B8" s="206"/>
      <c r="C8" s="162"/>
      <c r="D8" s="163"/>
      <c r="E8" s="163"/>
      <c r="F8" s="163"/>
      <c r="G8" s="163"/>
      <c r="H8" s="52"/>
    </row>
    <row r="9" spans="2:8" x14ac:dyDescent="0.25">
      <c r="B9" s="206"/>
      <c r="C9" s="154" t="s">
        <v>2</v>
      </c>
      <c r="D9" s="155"/>
      <c r="E9" s="155"/>
      <c r="F9" s="155"/>
      <c r="G9" s="166"/>
      <c r="H9" s="168">
        <v>11749296.039999999</v>
      </c>
    </row>
    <row r="10" spans="2:8" ht="15.75" thickBot="1" x14ac:dyDescent="0.3">
      <c r="B10" s="206"/>
      <c r="C10" s="162"/>
      <c r="D10" s="163"/>
      <c r="E10" s="163"/>
      <c r="F10" s="163"/>
      <c r="G10" s="167"/>
      <c r="H10" s="169"/>
    </row>
    <row r="11" spans="2:8" x14ac:dyDescent="0.25">
      <c r="B11" s="206"/>
      <c r="C11" s="158" t="s">
        <v>3</v>
      </c>
      <c r="D11" s="170" t="s">
        <v>4</v>
      </c>
      <c r="E11" s="154" t="s">
        <v>5</v>
      </c>
      <c r="F11" s="158" t="s">
        <v>6</v>
      </c>
      <c r="G11" s="158" t="s">
        <v>7</v>
      </c>
      <c r="H11" s="158" t="s">
        <v>8</v>
      </c>
    </row>
    <row r="12" spans="2:8" ht="15.75" thickBot="1" x14ac:dyDescent="0.3">
      <c r="B12" s="206"/>
      <c r="C12" s="159"/>
      <c r="D12" s="171"/>
      <c r="E12" s="156"/>
      <c r="F12" s="159"/>
      <c r="G12" s="159"/>
      <c r="H12" s="159"/>
    </row>
    <row r="13" spans="2:8" ht="21" customHeight="1" x14ac:dyDescent="0.25">
      <c r="B13" s="93">
        <v>1</v>
      </c>
      <c r="C13" s="152"/>
      <c r="D13" s="79"/>
      <c r="E13" s="80" t="s">
        <v>253</v>
      </c>
      <c r="F13" s="62">
        <v>88566999</v>
      </c>
      <c r="G13" s="53"/>
      <c r="H13" s="63">
        <f>+H9+F13-G13</f>
        <v>100316295.03999999</v>
      </c>
    </row>
    <row r="14" spans="2:8" ht="21" customHeight="1" x14ac:dyDescent="0.25">
      <c r="B14" s="64">
        <v>2</v>
      </c>
      <c r="C14" s="143"/>
      <c r="D14" s="108"/>
      <c r="E14" s="35" t="s">
        <v>254</v>
      </c>
      <c r="F14" s="58">
        <v>76244.570000000007</v>
      </c>
      <c r="G14" s="55"/>
      <c r="H14" s="66">
        <f>+H13+F14-G14</f>
        <v>100392539.60999998</v>
      </c>
    </row>
    <row r="15" spans="2:8" ht="21" customHeight="1" x14ac:dyDescent="0.25">
      <c r="B15" s="64">
        <v>3</v>
      </c>
      <c r="C15" s="143"/>
      <c r="D15" s="108"/>
      <c r="E15" s="35" t="s">
        <v>13</v>
      </c>
      <c r="F15" s="58"/>
      <c r="G15" s="57">
        <v>123054.62</v>
      </c>
      <c r="H15" s="66">
        <f>+H14+F15-G15</f>
        <v>100269484.98999998</v>
      </c>
    </row>
    <row r="16" spans="2:8" ht="21" customHeight="1" x14ac:dyDescent="0.25">
      <c r="B16" s="64">
        <v>4</v>
      </c>
      <c r="C16" s="143"/>
      <c r="D16" s="108"/>
      <c r="E16" s="35" t="s">
        <v>255</v>
      </c>
      <c r="F16" s="58"/>
      <c r="G16" s="58">
        <v>22499</v>
      </c>
      <c r="H16" s="66">
        <f>+H15+F16-G16</f>
        <v>100246985.98999998</v>
      </c>
    </row>
    <row r="17" spans="2:8" ht="21" customHeight="1" x14ac:dyDescent="0.25">
      <c r="B17" s="64">
        <v>5</v>
      </c>
      <c r="C17" s="143">
        <v>43161</v>
      </c>
      <c r="D17" s="109" t="s">
        <v>256</v>
      </c>
      <c r="E17" s="35" t="s">
        <v>257</v>
      </c>
      <c r="F17" s="58"/>
      <c r="G17" s="58">
        <v>67920</v>
      </c>
      <c r="H17" s="66">
        <f>+H16+F17-G17</f>
        <v>100179065.98999998</v>
      </c>
    </row>
    <row r="18" spans="2:8" ht="21" customHeight="1" x14ac:dyDescent="0.25">
      <c r="B18" s="64">
        <v>6</v>
      </c>
      <c r="C18" s="143">
        <v>43181</v>
      </c>
      <c r="D18" s="109" t="s">
        <v>258</v>
      </c>
      <c r="E18" s="35" t="s">
        <v>259</v>
      </c>
      <c r="F18" s="58"/>
      <c r="G18" s="58">
        <v>35666719.130000003</v>
      </c>
      <c r="H18" s="66">
        <f t="shared" ref="H18:H37" si="0">+H17+F18-G18</f>
        <v>64512346.859999977</v>
      </c>
    </row>
    <row r="19" spans="2:8" ht="21" customHeight="1" x14ac:dyDescent="0.25">
      <c r="B19" s="64">
        <v>7</v>
      </c>
      <c r="C19" s="143">
        <v>43181</v>
      </c>
      <c r="D19" s="109" t="s">
        <v>260</v>
      </c>
      <c r="E19" s="35" t="s">
        <v>261</v>
      </c>
      <c r="F19" s="58"/>
      <c r="G19" s="58">
        <v>32697994.609999999</v>
      </c>
      <c r="H19" s="66">
        <f t="shared" si="0"/>
        <v>31814352.249999978</v>
      </c>
    </row>
    <row r="20" spans="2:8" ht="21" customHeight="1" x14ac:dyDescent="0.25">
      <c r="B20" s="64">
        <v>8</v>
      </c>
      <c r="C20" s="143">
        <v>43181</v>
      </c>
      <c r="D20" s="109" t="s">
        <v>477</v>
      </c>
      <c r="E20" s="35" t="s">
        <v>472</v>
      </c>
      <c r="F20" s="58"/>
      <c r="G20" s="58">
        <v>581601.28000000003</v>
      </c>
      <c r="H20" s="66">
        <f t="shared" si="0"/>
        <v>31232750.969999976</v>
      </c>
    </row>
    <row r="21" spans="2:8" ht="21" customHeight="1" x14ac:dyDescent="0.25">
      <c r="B21" s="64">
        <v>12</v>
      </c>
      <c r="C21" s="143">
        <v>43181</v>
      </c>
      <c r="D21" s="109" t="s">
        <v>262</v>
      </c>
      <c r="E21" s="35" t="s">
        <v>263</v>
      </c>
      <c r="F21" s="58"/>
      <c r="G21" s="58">
        <v>904785.55</v>
      </c>
      <c r="H21" s="66">
        <f t="shared" si="0"/>
        <v>30327965.419999976</v>
      </c>
    </row>
    <row r="22" spans="2:8" ht="21" customHeight="1" x14ac:dyDescent="0.25">
      <c r="B22" s="64">
        <v>13</v>
      </c>
      <c r="C22" s="143">
        <v>43181</v>
      </c>
      <c r="D22" s="109" t="s">
        <v>264</v>
      </c>
      <c r="E22" s="35" t="s">
        <v>265</v>
      </c>
      <c r="F22" s="58"/>
      <c r="G22" s="58">
        <v>300000</v>
      </c>
      <c r="H22" s="66">
        <f t="shared" si="0"/>
        <v>30027965.419999976</v>
      </c>
    </row>
    <row r="23" spans="2:8" ht="21" customHeight="1" x14ac:dyDescent="0.25">
      <c r="B23" s="64">
        <v>14</v>
      </c>
      <c r="C23" s="143">
        <v>43181</v>
      </c>
      <c r="D23" s="109" t="s">
        <v>266</v>
      </c>
      <c r="E23" s="35" t="s">
        <v>267</v>
      </c>
      <c r="F23" s="58"/>
      <c r="G23" s="58">
        <v>81216.08</v>
      </c>
      <c r="H23" s="66">
        <f t="shared" si="0"/>
        <v>29946749.339999977</v>
      </c>
    </row>
    <row r="24" spans="2:8" ht="21" customHeight="1" x14ac:dyDescent="0.25">
      <c r="B24" s="64">
        <v>15</v>
      </c>
      <c r="C24" s="143">
        <v>43181</v>
      </c>
      <c r="D24" s="109" t="s">
        <v>478</v>
      </c>
      <c r="E24" s="35" t="s">
        <v>472</v>
      </c>
      <c r="F24" s="58"/>
      <c r="G24" s="58">
        <v>4911669.37</v>
      </c>
      <c r="H24" s="66">
        <f t="shared" si="0"/>
        <v>25035079.969999976</v>
      </c>
    </row>
    <row r="25" spans="2:8" ht="21" customHeight="1" x14ac:dyDescent="0.25">
      <c r="B25" s="64">
        <v>17</v>
      </c>
      <c r="C25" s="143">
        <v>43186</v>
      </c>
      <c r="D25" s="109" t="s">
        <v>479</v>
      </c>
      <c r="E25" s="35" t="s">
        <v>474</v>
      </c>
      <c r="F25" s="58"/>
      <c r="G25" s="58">
        <v>272869.17</v>
      </c>
      <c r="H25" s="66">
        <f t="shared" si="0"/>
        <v>24762210.799999975</v>
      </c>
    </row>
    <row r="26" spans="2:8" ht="21" customHeight="1" x14ac:dyDescent="0.25">
      <c r="B26" s="64">
        <v>19</v>
      </c>
      <c r="C26" s="143">
        <v>43161</v>
      </c>
      <c r="D26" s="109" t="s">
        <v>471</v>
      </c>
      <c r="E26" s="35" t="s">
        <v>474</v>
      </c>
      <c r="F26" s="58"/>
      <c r="G26" s="58">
        <v>7170928.5899999999</v>
      </c>
      <c r="H26" s="66">
        <f t="shared" si="0"/>
        <v>17591282.209999975</v>
      </c>
    </row>
    <row r="27" spans="2:8" ht="21" customHeight="1" x14ac:dyDescent="0.25">
      <c r="B27" s="64">
        <v>29</v>
      </c>
      <c r="C27" s="143">
        <v>43165</v>
      </c>
      <c r="D27" s="109" t="s">
        <v>476</v>
      </c>
      <c r="E27" s="35" t="s">
        <v>472</v>
      </c>
      <c r="F27" s="58"/>
      <c r="G27" s="58">
        <v>25649.95</v>
      </c>
      <c r="H27" s="66">
        <f t="shared" si="0"/>
        <v>17565632.259999976</v>
      </c>
    </row>
    <row r="28" spans="2:8" ht="21" customHeight="1" x14ac:dyDescent="0.25">
      <c r="B28" s="64">
        <v>33</v>
      </c>
      <c r="C28" s="143">
        <v>43166</v>
      </c>
      <c r="D28" s="109" t="s">
        <v>473</v>
      </c>
      <c r="E28" s="35" t="s">
        <v>474</v>
      </c>
      <c r="F28" s="58"/>
      <c r="G28" s="58">
        <v>21285.71</v>
      </c>
      <c r="H28" s="66">
        <f t="shared" si="0"/>
        <v>17544346.549999975</v>
      </c>
    </row>
    <row r="29" spans="2:8" ht="21" customHeight="1" x14ac:dyDescent="0.25">
      <c r="B29" s="64">
        <v>35</v>
      </c>
      <c r="C29" s="143">
        <v>43174</v>
      </c>
      <c r="D29" s="109">
        <v>99768</v>
      </c>
      <c r="E29" s="35" t="s">
        <v>269</v>
      </c>
      <c r="F29" s="58"/>
      <c r="G29" s="58">
        <v>5966.89</v>
      </c>
      <c r="H29" s="66">
        <f t="shared" si="0"/>
        <v>17538379.659999974</v>
      </c>
    </row>
    <row r="30" spans="2:8" ht="21" customHeight="1" x14ac:dyDescent="0.25">
      <c r="B30" s="64">
        <v>36</v>
      </c>
      <c r="C30" s="143">
        <v>43182</v>
      </c>
      <c r="D30" s="109">
        <v>99769</v>
      </c>
      <c r="E30" s="35" t="s">
        <v>270</v>
      </c>
      <c r="F30" s="58"/>
      <c r="G30" s="58">
        <v>24661.74</v>
      </c>
      <c r="H30" s="66">
        <f t="shared" si="0"/>
        <v>17513717.919999976</v>
      </c>
    </row>
    <row r="31" spans="2:8" ht="21" customHeight="1" x14ac:dyDescent="0.25">
      <c r="B31" s="64">
        <v>37</v>
      </c>
      <c r="C31" s="143">
        <v>43182</v>
      </c>
      <c r="D31" s="109" t="s">
        <v>475</v>
      </c>
      <c r="E31" s="35" t="s">
        <v>472</v>
      </c>
      <c r="F31" s="58"/>
      <c r="G31" s="58">
        <v>15117.5</v>
      </c>
      <c r="H31" s="66">
        <f t="shared" si="0"/>
        <v>17498600.419999976</v>
      </c>
    </row>
    <row r="32" spans="2:8" ht="21" customHeight="1" x14ac:dyDescent="0.25">
      <c r="B32" s="64">
        <v>39</v>
      </c>
      <c r="C32" s="143">
        <v>43182</v>
      </c>
      <c r="D32" s="109" t="s">
        <v>468</v>
      </c>
      <c r="E32" s="35" t="s">
        <v>14</v>
      </c>
      <c r="F32" s="58"/>
      <c r="G32" s="58">
        <v>0</v>
      </c>
      <c r="H32" s="66">
        <f t="shared" si="0"/>
        <v>17498600.419999976</v>
      </c>
    </row>
    <row r="33" spans="2:8" ht="21" customHeight="1" x14ac:dyDescent="0.25">
      <c r="B33" s="64">
        <v>45</v>
      </c>
      <c r="C33" s="143">
        <v>43186</v>
      </c>
      <c r="D33" s="109" t="s">
        <v>469</v>
      </c>
      <c r="E33" s="35" t="s">
        <v>474</v>
      </c>
      <c r="F33" s="58"/>
      <c r="G33" s="58">
        <v>7269867.4900000002</v>
      </c>
      <c r="H33" s="66">
        <f t="shared" si="0"/>
        <v>10228732.929999975</v>
      </c>
    </row>
    <row r="34" spans="2:8" ht="21" customHeight="1" x14ac:dyDescent="0.25">
      <c r="B34" s="64">
        <v>54</v>
      </c>
      <c r="C34" s="143">
        <v>43182</v>
      </c>
      <c r="D34" s="109" t="s">
        <v>470</v>
      </c>
      <c r="E34" s="35" t="s">
        <v>271</v>
      </c>
      <c r="F34" s="58"/>
      <c r="G34" s="58">
        <v>27167.4</v>
      </c>
      <c r="H34" s="66">
        <f t="shared" si="0"/>
        <v>10201565.529999975</v>
      </c>
    </row>
    <row r="35" spans="2:8" ht="21" customHeight="1" x14ac:dyDescent="0.25">
      <c r="B35" s="64">
        <v>58</v>
      </c>
      <c r="C35" s="143">
        <v>43186</v>
      </c>
      <c r="D35" s="109">
        <v>99791</v>
      </c>
      <c r="E35" s="35" t="s">
        <v>268</v>
      </c>
      <c r="F35" s="58"/>
      <c r="G35" s="58">
        <v>7282.03</v>
      </c>
      <c r="H35" s="66">
        <f t="shared" si="0"/>
        <v>10194283.499999976</v>
      </c>
    </row>
    <row r="36" spans="2:8" ht="21" customHeight="1" x14ac:dyDescent="0.25">
      <c r="B36" s="64">
        <v>59</v>
      </c>
      <c r="C36" s="143">
        <v>43186</v>
      </c>
      <c r="D36" s="109">
        <v>99792</v>
      </c>
      <c r="E36" s="35" t="s">
        <v>14</v>
      </c>
      <c r="F36" s="58"/>
      <c r="G36" s="58">
        <v>0</v>
      </c>
      <c r="H36" s="66">
        <f t="shared" si="0"/>
        <v>10194283.499999976</v>
      </c>
    </row>
    <row r="37" spans="2:8" ht="21" customHeight="1" thickBot="1" x14ac:dyDescent="0.3">
      <c r="B37" s="137">
        <v>60</v>
      </c>
      <c r="C37" s="144">
        <v>43186</v>
      </c>
      <c r="D37" s="145">
        <v>99793</v>
      </c>
      <c r="E37" s="84" t="s">
        <v>480</v>
      </c>
      <c r="F37" s="141"/>
      <c r="G37" s="141">
        <v>8000</v>
      </c>
      <c r="H37" s="142">
        <f t="shared" si="0"/>
        <v>10186283.499999976</v>
      </c>
    </row>
    <row r="38" spans="2:8" ht="21" customHeight="1" x14ac:dyDescent="0.25">
      <c r="B38" s="146"/>
      <c r="C38" s="147"/>
      <c r="D38" s="148"/>
      <c r="E38" s="149"/>
      <c r="F38" s="150"/>
      <c r="G38" s="151"/>
      <c r="H38" s="150"/>
    </row>
    <row r="39" spans="2:8" ht="21" customHeight="1" x14ac:dyDescent="0.25">
      <c r="B39" s="7"/>
      <c r="C39" s="8"/>
      <c r="D39" s="9"/>
      <c r="E39" s="10"/>
      <c r="F39" s="11"/>
      <c r="G39" s="12"/>
      <c r="H39" s="11"/>
    </row>
    <row r="40" spans="2:8" ht="21" customHeight="1" x14ac:dyDescent="0.25">
      <c r="B40" s="7"/>
      <c r="C40" s="8"/>
      <c r="D40" s="9"/>
      <c r="E40" s="10"/>
      <c r="F40" s="11"/>
      <c r="G40" s="12"/>
      <c r="H40" s="11"/>
    </row>
    <row r="41" spans="2:8" ht="21" customHeight="1" x14ac:dyDescent="0.25">
      <c r="B41" s="7"/>
      <c r="C41" s="8"/>
      <c r="D41" s="9"/>
      <c r="E41" s="10"/>
      <c r="F41" s="11"/>
      <c r="G41" s="12"/>
      <c r="H41" s="11"/>
    </row>
    <row r="42" spans="2:8" ht="21" customHeight="1" x14ac:dyDescent="0.25">
      <c r="B42" s="7"/>
      <c r="C42" s="8"/>
      <c r="D42" s="9"/>
      <c r="E42" s="10"/>
      <c r="F42" s="11"/>
      <c r="G42" s="12"/>
      <c r="H42" s="11"/>
    </row>
    <row r="43" spans="2:8" ht="21" customHeight="1" x14ac:dyDescent="0.25">
      <c r="B43" s="7"/>
      <c r="C43" s="8"/>
      <c r="D43" s="9"/>
      <c r="E43" s="10"/>
      <c r="F43" s="11"/>
      <c r="G43" s="12"/>
      <c r="H43" s="11"/>
    </row>
    <row r="44" spans="2:8" ht="21" customHeight="1" x14ac:dyDescent="0.25">
      <c r="B44" s="7"/>
      <c r="C44" s="8"/>
      <c r="D44" s="9"/>
      <c r="E44" s="10"/>
      <c r="F44" s="11"/>
      <c r="G44" s="12"/>
      <c r="H44" s="11"/>
    </row>
    <row r="45" spans="2:8" ht="21" customHeight="1" x14ac:dyDescent="0.25">
      <c r="B45" s="7"/>
      <c r="C45" s="8"/>
      <c r="D45" s="9"/>
      <c r="E45" s="10"/>
      <c r="F45" s="11"/>
      <c r="G45" s="12"/>
      <c r="H45" s="11"/>
    </row>
    <row r="46" spans="2:8" ht="21" customHeight="1" x14ac:dyDescent="0.25">
      <c r="B46" s="7"/>
      <c r="C46" s="8"/>
      <c r="D46" s="9"/>
      <c r="E46" s="10"/>
      <c r="F46" s="11"/>
      <c r="G46" s="12"/>
      <c r="H46" s="11"/>
    </row>
    <row r="47" spans="2:8" ht="21" customHeight="1" x14ac:dyDescent="0.25">
      <c r="B47" s="7"/>
      <c r="C47" s="8"/>
      <c r="D47" s="9"/>
      <c r="E47" s="10"/>
      <c r="F47" s="11"/>
      <c r="G47" s="12"/>
      <c r="H47" s="11"/>
    </row>
    <row r="48" spans="2:8" ht="21" customHeight="1" x14ac:dyDescent="0.25">
      <c r="B48" s="7"/>
      <c r="C48" s="8"/>
      <c r="D48" s="9"/>
      <c r="E48" s="10"/>
      <c r="F48" s="11"/>
      <c r="G48" s="12"/>
      <c r="H48" s="11"/>
    </row>
    <row r="49" spans="2:8" ht="21" customHeight="1" x14ac:dyDescent="0.25">
      <c r="B49" s="7"/>
      <c r="C49" s="8"/>
      <c r="D49" s="9"/>
      <c r="E49" s="10"/>
      <c r="F49" s="11"/>
      <c r="G49" s="12"/>
      <c r="H49" s="11"/>
    </row>
    <row r="50" spans="2:8" ht="21" customHeight="1" x14ac:dyDescent="0.25">
      <c r="B50" s="7"/>
      <c r="C50" s="8"/>
      <c r="D50" s="9"/>
      <c r="E50" s="10"/>
      <c r="F50" s="11"/>
      <c r="G50" s="12"/>
      <c r="H50" s="11"/>
    </row>
    <row r="51" spans="2:8" ht="21" customHeight="1" x14ac:dyDescent="0.25">
      <c r="B51" s="7"/>
      <c r="C51" s="8"/>
      <c r="D51" s="9"/>
      <c r="E51" s="10"/>
      <c r="F51" s="11"/>
      <c r="G51" s="12"/>
      <c r="H51" s="11"/>
    </row>
    <row r="52" spans="2:8" ht="21" customHeight="1" x14ac:dyDescent="0.25">
      <c r="B52" s="7"/>
      <c r="C52" s="8"/>
      <c r="D52" s="9"/>
      <c r="E52" s="10"/>
      <c r="F52" s="11"/>
      <c r="G52" s="12"/>
      <c r="H52" s="11"/>
    </row>
    <row r="53" spans="2:8" ht="21" customHeight="1" x14ac:dyDescent="0.25">
      <c r="B53" s="7"/>
      <c r="C53" s="8"/>
      <c r="D53" s="9"/>
      <c r="E53" s="10"/>
      <c r="F53" s="11"/>
      <c r="G53" s="12"/>
      <c r="H53" s="11"/>
    </row>
    <row r="54" spans="2:8" ht="21" customHeight="1" x14ac:dyDescent="0.25">
      <c r="B54" s="7"/>
      <c r="C54" s="8"/>
      <c r="D54" s="9"/>
      <c r="E54" s="10"/>
      <c r="F54" s="11"/>
      <c r="G54" s="12"/>
      <c r="H54" s="11"/>
    </row>
    <row r="55" spans="2:8" ht="21" customHeight="1" x14ac:dyDescent="0.25">
      <c r="B55" s="7"/>
      <c r="C55" s="8"/>
      <c r="D55" s="9"/>
      <c r="E55" s="10"/>
      <c r="F55" s="11"/>
      <c r="G55" s="12"/>
      <c r="H55" s="11"/>
    </row>
    <row r="56" spans="2:8" ht="21" customHeight="1" x14ac:dyDescent="0.25">
      <c r="B56" s="7"/>
      <c r="C56" s="8"/>
      <c r="D56" s="9"/>
      <c r="E56" s="10"/>
      <c r="F56" s="11"/>
      <c r="G56" s="13"/>
      <c r="H56" s="11"/>
    </row>
    <row r="57" spans="2:8" ht="21" customHeight="1" x14ac:dyDescent="0.25">
      <c r="B57" s="7"/>
      <c r="C57" s="8"/>
      <c r="D57" s="9"/>
      <c r="E57" s="10"/>
      <c r="F57" s="11"/>
      <c r="G57" s="13"/>
      <c r="H57" s="11"/>
    </row>
    <row r="58" spans="2:8" ht="21" customHeight="1" x14ac:dyDescent="0.25">
      <c r="B58" s="7"/>
      <c r="C58" s="8"/>
      <c r="D58" s="9"/>
      <c r="E58" s="10"/>
      <c r="F58" s="11"/>
      <c r="G58" s="13"/>
      <c r="H58" s="11"/>
    </row>
    <row r="59" spans="2:8" ht="21" customHeight="1" x14ac:dyDescent="0.25">
      <c r="B59" s="7"/>
      <c r="C59" s="8"/>
      <c r="D59" s="9"/>
      <c r="E59" s="10"/>
      <c r="F59" s="11"/>
      <c r="G59" s="13"/>
      <c r="H59" s="11"/>
    </row>
    <row r="60" spans="2:8" ht="21" customHeight="1" x14ac:dyDescent="0.25">
      <c r="B60" s="7"/>
      <c r="C60" s="8"/>
      <c r="D60" s="9"/>
      <c r="E60" s="10"/>
      <c r="F60" s="11"/>
      <c r="G60" s="13"/>
      <c r="H60" s="11"/>
    </row>
    <row r="61" spans="2:8" ht="21" customHeight="1" x14ac:dyDescent="0.25">
      <c r="B61" s="7"/>
      <c r="C61" s="8"/>
      <c r="D61" s="9"/>
      <c r="E61" s="10"/>
      <c r="F61" s="11"/>
      <c r="G61" s="13"/>
      <c r="H61" s="11"/>
    </row>
    <row r="62" spans="2:8" ht="21" customHeight="1" x14ac:dyDescent="0.25">
      <c r="C62" s="8"/>
      <c r="D62" s="9"/>
      <c r="E62" s="10"/>
      <c r="F62" s="11"/>
      <c r="G62" s="13"/>
      <c r="H62" s="11"/>
    </row>
    <row r="63" spans="2:8" ht="21" customHeight="1" x14ac:dyDescent="0.25">
      <c r="C63" s="8"/>
      <c r="D63" s="9"/>
      <c r="E63" s="10"/>
      <c r="F63" s="11"/>
      <c r="G63" s="13"/>
      <c r="H63" s="11"/>
    </row>
    <row r="64" spans="2:8" ht="21" customHeight="1" x14ac:dyDescent="0.25">
      <c r="C64" s="8"/>
      <c r="D64" s="9"/>
      <c r="E64" s="10"/>
      <c r="F64" s="11"/>
      <c r="G64" s="13"/>
      <c r="H64" s="11"/>
    </row>
    <row r="65" spans="3:8" x14ac:dyDescent="0.25">
      <c r="C65" s="8"/>
      <c r="D65" s="14"/>
      <c r="E65" s="10"/>
      <c r="F65" s="15"/>
      <c r="G65" s="16"/>
      <c r="H65" s="15"/>
    </row>
  </sheetData>
  <mergeCells count="13">
    <mergeCell ref="H9:H10"/>
    <mergeCell ref="C11:C12"/>
    <mergeCell ref="D11:D12"/>
    <mergeCell ref="E11:E12"/>
    <mergeCell ref="F11:F12"/>
    <mergeCell ref="G11:G12"/>
    <mergeCell ref="H11:H12"/>
    <mergeCell ref="C2:G2"/>
    <mergeCell ref="C3:G3"/>
    <mergeCell ref="C4:G4"/>
    <mergeCell ref="C7:G8"/>
    <mergeCell ref="B7:B12"/>
    <mergeCell ref="C9:G10"/>
  </mergeCells>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5"/>
  <sheetViews>
    <sheetView tabSelected="1" topLeftCell="A293" zoomScaleNormal="100" workbookViewId="0">
      <selection activeCell="E321" sqref="E321"/>
    </sheetView>
  </sheetViews>
  <sheetFormatPr baseColWidth="10" defaultRowHeight="15" x14ac:dyDescent="0.25"/>
  <cols>
    <col min="1" max="1" width="6" customWidth="1"/>
    <col min="2" max="2" width="7.28515625" style="28" customWidth="1"/>
    <col min="3" max="3" width="12.28515625" bestFit="1" customWidth="1"/>
    <col min="4" max="4" width="19.28515625" customWidth="1"/>
    <col min="5" max="5" width="104.28515625" bestFit="1" customWidth="1"/>
    <col min="6" max="6" width="19.5703125" bestFit="1" customWidth="1"/>
    <col min="7" max="7" width="20.140625" customWidth="1"/>
    <col min="8" max="8" width="19" customWidth="1"/>
  </cols>
  <sheetData>
    <row r="2" spans="2:8" ht="15.75" x14ac:dyDescent="0.25">
      <c r="B2" s="29"/>
      <c r="C2" s="161" t="s">
        <v>0</v>
      </c>
      <c r="D2" s="161"/>
      <c r="E2" s="161"/>
      <c r="F2" s="161"/>
      <c r="G2" s="161"/>
      <c r="H2" s="1"/>
    </row>
    <row r="3" spans="2:8" ht="15.75" x14ac:dyDescent="0.25">
      <c r="B3" s="29"/>
      <c r="C3" s="161" t="s">
        <v>281</v>
      </c>
      <c r="D3" s="161"/>
      <c r="E3" s="161"/>
      <c r="F3" s="161"/>
      <c r="G3" s="161"/>
      <c r="H3" s="1"/>
    </row>
    <row r="4" spans="2:8" ht="15.75" x14ac:dyDescent="0.25">
      <c r="B4" s="29"/>
      <c r="C4" s="207" t="s">
        <v>15</v>
      </c>
      <c r="D4" s="207"/>
      <c r="E4" s="207"/>
      <c r="F4" s="207"/>
      <c r="G4" s="207"/>
      <c r="H4" s="1"/>
    </row>
    <row r="5" spans="2:8" ht="15.75" x14ac:dyDescent="0.25">
      <c r="B5" s="29"/>
      <c r="H5" s="1"/>
    </row>
    <row r="6" spans="2:8" ht="16.5" thickBot="1" x14ac:dyDescent="0.3">
      <c r="B6" s="29"/>
      <c r="C6" s="1"/>
      <c r="D6" s="1"/>
      <c r="E6" s="1"/>
      <c r="F6" s="1"/>
      <c r="G6" s="1"/>
      <c r="H6" s="1"/>
    </row>
    <row r="7" spans="2:8" ht="15.75" x14ac:dyDescent="0.25">
      <c r="B7" s="208"/>
      <c r="C7" s="154" t="s">
        <v>1</v>
      </c>
      <c r="D7" s="155"/>
      <c r="E7" s="155"/>
      <c r="F7" s="155"/>
      <c r="G7" s="166"/>
      <c r="H7" s="30"/>
    </row>
    <row r="8" spans="2:8" ht="16.5" thickBot="1" x14ac:dyDescent="0.3">
      <c r="B8" s="209"/>
      <c r="C8" s="162"/>
      <c r="D8" s="163"/>
      <c r="E8" s="163"/>
      <c r="F8" s="163"/>
      <c r="G8" s="167"/>
      <c r="H8" s="31"/>
    </row>
    <row r="9" spans="2:8" x14ac:dyDescent="0.25">
      <c r="B9" s="209"/>
      <c r="C9" s="191" t="s">
        <v>2</v>
      </c>
      <c r="D9" s="192"/>
      <c r="E9" s="192"/>
      <c r="F9" s="192"/>
      <c r="G9" s="193"/>
      <c r="H9" s="211">
        <v>43547873.490000002</v>
      </c>
    </row>
    <row r="10" spans="2:8" ht="15.75" thickBot="1" x14ac:dyDescent="0.3">
      <c r="B10" s="209"/>
      <c r="C10" s="194"/>
      <c r="D10" s="179"/>
      <c r="E10" s="179"/>
      <c r="F10" s="179"/>
      <c r="G10" s="195"/>
      <c r="H10" s="212"/>
    </row>
    <row r="11" spans="2:8" x14ac:dyDescent="0.25">
      <c r="B11" s="209"/>
      <c r="C11" s="191" t="s">
        <v>3</v>
      </c>
      <c r="D11" s="199" t="s">
        <v>4</v>
      </c>
      <c r="E11" s="192" t="s">
        <v>5</v>
      </c>
      <c r="F11" s="192" t="s">
        <v>6</v>
      </c>
      <c r="G11" s="192" t="s">
        <v>7</v>
      </c>
      <c r="H11" s="193" t="s">
        <v>8</v>
      </c>
    </row>
    <row r="12" spans="2:8" ht="15.75" thickBot="1" x14ac:dyDescent="0.3">
      <c r="B12" s="210"/>
      <c r="C12" s="198"/>
      <c r="D12" s="200"/>
      <c r="E12" s="201"/>
      <c r="F12" s="201"/>
      <c r="G12" s="201"/>
      <c r="H12" s="202"/>
    </row>
    <row r="13" spans="2:8" ht="32.25" customHeight="1" x14ac:dyDescent="0.25">
      <c r="B13" s="103">
        <v>1</v>
      </c>
      <c r="C13" s="104"/>
      <c r="D13" s="105"/>
      <c r="E13" s="32" t="s">
        <v>9</v>
      </c>
      <c r="F13" s="33">
        <v>40439470.729999997</v>
      </c>
      <c r="G13" s="33"/>
      <c r="H13" s="34">
        <f>+H9+F13-G13</f>
        <v>83987344.219999999</v>
      </c>
    </row>
    <row r="14" spans="2:8" ht="24.75" customHeight="1" x14ac:dyDescent="0.25">
      <c r="B14" s="106">
        <v>2</v>
      </c>
      <c r="C14" s="107"/>
      <c r="D14" s="108"/>
      <c r="E14" s="35" t="s">
        <v>10</v>
      </c>
      <c r="F14" s="36">
        <v>654754476.65999997</v>
      </c>
      <c r="G14" s="36"/>
      <c r="H14" s="37">
        <f t="shared" ref="H14:H22" si="0">+H13+F14-G14</f>
        <v>738741820.88</v>
      </c>
    </row>
    <row r="15" spans="2:8" ht="24.75" customHeight="1" x14ac:dyDescent="0.25">
      <c r="B15" s="106">
        <v>3</v>
      </c>
      <c r="C15" s="107"/>
      <c r="D15" s="108"/>
      <c r="E15" s="38" t="s">
        <v>11</v>
      </c>
      <c r="F15" s="36">
        <v>113822880.53</v>
      </c>
      <c r="G15" s="36"/>
      <c r="H15" s="37">
        <f t="shared" si="0"/>
        <v>852564701.40999997</v>
      </c>
    </row>
    <row r="16" spans="2:8" ht="30" customHeight="1" x14ac:dyDescent="0.25">
      <c r="B16" s="106">
        <v>4</v>
      </c>
      <c r="C16" s="107"/>
      <c r="D16" s="108"/>
      <c r="E16" s="35" t="s">
        <v>12</v>
      </c>
      <c r="F16" s="36"/>
      <c r="G16" s="36">
        <v>484315707.07999998</v>
      </c>
      <c r="H16" s="37">
        <f t="shared" si="0"/>
        <v>368248994.32999998</v>
      </c>
    </row>
    <row r="17" spans="2:11" ht="30.75" customHeight="1" x14ac:dyDescent="0.25">
      <c r="B17" s="106">
        <v>5</v>
      </c>
      <c r="C17" s="107"/>
      <c r="D17" s="109"/>
      <c r="E17" s="38" t="s">
        <v>13</v>
      </c>
      <c r="F17" s="36"/>
      <c r="G17" s="36">
        <v>6688905.75</v>
      </c>
      <c r="H17" s="37">
        <f t="shared" si="0"/>
        <v>361560088.57999998</v>
      </c>
      <c r="K17" s="2"/>
    </row>
    <row r="18" spans="2:11" ht="55.5" customHeight="1" x14ac:dyDescent="0.25">
      <c r="B18" s="110">
        <v>6</v>
      </c>
      <c r="C18" s="111">
        <v>43160</v>
      </c>
      <c r="D18" s="112">
        <v>50402</v>
      </c>
      <c r="E18" s="48" t="s">
        <v>250</v>
      </c>
      <c r="F18" s="40"/>
      <c r="G18" s="41">
        <v>52000</v>
      </c>
      <c r="H18" s="37">
        <f t="shared" si="0"/>
        <v>361508088.57999998</v>
      </c>
    </row>
    <row r="19" spans="2:11" s="3" customFormat="1" ht="53.25" customHeight="1" x14ac:dyDescent="0.25">
      <c r="B19" s="110">
        <v>7</v>
      </c>
      <c r="C19" s="111">
        <v>43160</v>
      </c>
      <c r="D19" s="112">
        <v>50403</v>
      </c>
      <c r="E19" s="48" t="s">
        <v>333</v>
      </c>
      <c r="F19" s="42"/>
      <c r="G19" s="41">
        <v>83843.8</v>
      </c>
      <c r="H19" s="43">
        <f t="shared" si="0"/>
        <v>361424244.77999997</v>
      </c>
    </row>
    <row r="20" spans="2:11" s="3" customFormat="1" ht="55.5" customHeight="1" x14ac:dyDescent="0.25">
      <c r="B20" s="110">
        <v>8</v>
      </c>
      <c r="C20" s="111">
        <v>43160</v>
      </c>
      <c r="D20" s="112">
        <v>50404</v>
      </c>
      <c r="E20" s="48" t="s">
        <v>128</v>
      </c>
      <c r="F20" s="42"/>
      <c r="G20" s="41">
        <v>11416590.439999999</v>
      </c>
      <c r="H20" s="43">
        <f t="shared" si="0"/>
        <v>350007654.33999997</v>
      </c>
    </row>
    <row r="21" spans="2:11" s="3" customFormat="1" ht="51.75" customHeight="1" x14ac:dyDescent="0.25">
      <c r="B21" s="110">
        <v>9</v>
      </c>
      <c r="C21" s="113">
        <v>43161</v>
      </c>
      <c r="D21" s="112">
        <v>50405</v>
      </c>
      <c r="E21" s="48" t="s">
        <v>334</v>
      </c>
      <c r="F21" s="44"/>
      <c r="G21" s="41">
        <v>4218.37</v>
      </c>
      <c r="H21" s="43">
        <f t="shared" si="0"/>
        <v>350003435.96999997</v>
      </c>
    </row>
    <row r="22" spans="2:11" s="3" customFormat="1" ht="47.25" customHeight="1" x14ac:dyDescent="0.25">
      <c r="B22" s="110">
        <v>10</v>
      </c>
      <c r="C22" s="113">
        <v>43161</v>
      </c>
      <c r="D22" s="112">
        <v>50406</v>
      </c>
      <c r="E22" s="48" t="s">
        <v>335</v>
      </c>
      <c r="F22" s="44"/>
      <c r="G22" s="41">
        <v>32699.03</v>
      </c>
      <c r="H22" s="43">
        <f t="shared" si="0"/>
        <v>349970736.94</v>
      </c>
    </row>
    <row r="23" spans="2:11" s="3" customFormat="1" ht="49.5" customHeight="1" x14ac:dyDescent="0.25">
      <c r="B23" s="110">
        <v>11</v>
      </c>
      <c r="C23" s="113">
        <v>43161</v>
      </c>
      <c r="D23" s="112">
        <v>50407</v>
      </c>
      <c r="E23" s="48" t="s">
        <v>336</v>
      </c>
      <c r="F23" s="44"/>
      <c r="G23" s="41">
        <v>266086.76</v>
      </c>
      <c r="H23" s="43">
        <f t="shared" ref="H23:H86" si="1">+H22+F23-G23</f>
        <v>349704650.18000001</v>
      </c>
    </row>
    <row r="24" spans="2:11" s="3" customFormat="1" ht="51.75" customHeight="1" x14ac:dyDescent="0.25">
      <c r="B24" s="110">
        <v>12</v>
      </c>
      <c r="C24" s="113">
        <v>43161</v>
      </c>
      <c r="D24" s="112">
        <v>50408</v>
      </c>
      <c r="E24" s="48" t="s">
        <v>337</v>
      </c>
      <c r="F24" s="44"/>
      <c r="G24" s="41">
        <v>183255.94</v>
      </c>
      <c r="H24" s="43">
        <f t="shared" si="1"/>
        <v>349521394.24000001</v>
      </c>
    </row>
    <row r="25" spans="2:11" s="3" customFormat="1" ht="48.75" customHeight="1" x14ac:dyDescent="0.25">
      <c r="B25" s="110">
        <v>13</v>
      </c>
      <c r="C25" s="113">
        <v>43161</v>
      </c>
      <c r="D25" s="112">
        <v>50409</v>
      </c>
      <c r="E25" s="48" t="s">
        <v>338</v>
      </c>
      <c r="F25" s="44"/>
      <c r="G25" s="41">
        <v>52607.29</v>
      </c>
      <c r="H25" s="43">
        <f t="shared" si="1"/>
        <v>349468786.94999999</v>
      </c>
    </row>
    <row r="26" spans="2:11" s="3" customFormat="1" ht="46.5" customHeight="1" x14ac:dyDescent="0.25">
      <c r="B26" s="110">
        <v>14</v>
      </c>
      <c r="C26" s="113">
        <v>43161</v>
      </c>
      <c r="D26" s="112">
        <v>50410</v>
      </c>
      <c r="E26" s="48" t="s">
        <v>339</v>
      </c>
      <c r="F26" s="44"/>
      <c r="G26" s="41">
        <v>9403.59</v>
      </c>
      <c r="H26" s="43">
        <f t="shared" si="1"/>
        <v>349459383.36000001</v>
      </c>
    </row>
    <row r="27" spans="2:11" s="3" customFormat="1" ht="48.75" customHeight="1" x14ac:dyDescent="0.25">
      <c r="B27" s="110">
        <v>15</v>
      </c>
      <c r="C27" s="113">
        <v>43161</v>
      </c>
      <c r="D27" s="112">
        <v>50411</v>
      </c>
      <c r="E27" s="48" t="s">
        <v>340</v>
      </c>
      <c r="F27" s="44"/>
      <c r="G27" s="41">
        <v>4440.43</v>
      </c>
      <c r="H27" s="43">
        <f t="shared" si="1"/>
        <v>349454942.93000001</v>
      </c>
    </row>
    <row r="28" spans="2:11" s="3" customFormat="1" ht="53.25" customHeight="1" x14ac:dyDescent="0.25">
      <c r="B28" s="110">
        <v>16</v>
      </c>
      <c r="C28" s="113">
        <v>43161</v>
      </c>
      <c r="D28" s="112">
        <v>50412</v>
      </c>
      <c r="E28" s="48" t="s">
        <v>19</v>
      </c>
      <c r="F28" s="44"/>
      <c r="G28" s="41">
        <v>12182.74</v>
      </c>
      <c r="H28" s="43">
        <f t="shared" si="1"/>
        <v>349442760.19</v>
      </c>
    </row>
    <row r="29" spans="2:11" s="3" customFormat="1" ht="52.5" customHeight="1" x14ac:dyDescent="0.25">
      <c r="B29" s="110">
        <v>17</v>
      </c>
      <c r="C29" s="113">
        <v>43161</v>
      </c>
      <c r="D29" s="112">
        <v>50413</v>
      </c>
      <c r="E29" s="48" t="s">
        <v>341</v>
      </c>
      <c r="F29" s="44"/>
      <c r="G29" s="41">
        <v>20766.04</v>
      </c>
      <c r="H29" s="43">
        <f t="shared" si="1"/>
        <v>349421994.14999998</v>
      </c>
    </row>
    <row r="30" spans="2:11" s="3" customFormat="1" ht="63" customHeight="1" x14ac:dyDescent="0.25">
      <c r="B30" s="110">
        <v>18</v>
      </c>
      <c r="C30" s="113">
        <v>43161</v>
      </c>
      <c r="D30" s="112">
        <v>50414</v>
      </c>
      <c r="E30" s="48" t="s">
        <v>342</v>
      </c>
      <c r="F30" s="44"/>
      <c r="G30" s="41">
        <v>25842.18</v>
      </c>
      <c r="H30" s="43">
        <f t="shared" si="1"/>
        <v>349396151.96999997</v>
      </c>
    </row>
    <row r="31" spans="2:11" s="3" customFormat="1" ht="54.75" customHeight="1" x14ac:dyDescent="0.25">
      <c r="B31" s="110">
        <v>19</v>
      </c>
      <c r="C31" s="113">
        <v>43161</v>
      </c>
      <c r="D31" s="112">
        <v>50415</v>
      </c>
      <c r="E31" s="48" t="s">
        <v>343</v>
      </c>
      <c r="F31" s="44"/>
      <c r="G31" s="41">
        <v>72345.179999999993</v>
      </c>
      <c r="H31" s="43">
        <f t="shared" si="1"/>
        <v>349323806.78999996</v>
      </c>
    </row>
    <row r="32" spans="2:11" s="3" customFormat="1" ht="49.5" customHeight="1" x14ac:dyDescent="0.25">
      <c r="B32" s="110">
        <v>20</v>
      </c>
      <c r="C32" s="113">
        <v>43161</v>
      </c>
      <c r="D32" s="112">
        <v>50416</v>
      </c>
      <c r="E32" s="48" t="s">
        <v>344</v>
      </c>
      <c r="F32" s="44"/>
      <c r="G32" s="41">
        <v>166128.29</v>
      </c>
      <c r="H32" s="43">
        <f t="shared" si="1"/>
        <v>349157678.49999994</v>
      </c>
    </row>
    <row r="33" spans="2:8" s="3" customFormat="1" ht="48.75" customHeight="1" x14ac:dyDescent="0.25">
      <c r="B33" s="110">
        <v>21</v>
      </c>
      <c r="C33" s="113">
        <v>43161</v>
      </c>
      <c r="D33" s="112">
        <v>50417</v>
      </c>
      <c r="E33" s="48" t="s">
        <v>349</v>
      </c>
      <c r="F33" s="44"/>
      <c r="G33" s="41">
        <v>91213.2</v>
      </c>
      <c r="H33" s="43">
        <f t="shared" si="1"/>
        <v>349066465.29999995</v>
      </c>
    </row>
    <row r="34" spans="2:8" s="3" customFormat="1" ht="49.5" customHeight="1" x14ac:dyDescent="0.25">
      <c r="B34" s="110">
        <v>22</v>
      </c>
      <c r="C34" s="113">
        <v>43161</v>
      </c>
      <c r="D34" s="112">
        <v>50418</v>
      </c>
      <c r="E34" s="48" t="s">
        <v>345</v>
      </c>
      <c r="F34" s="44"/>
      <c r="G34" s="41">
        <v>48401.59</v>
      </c>
      <c r="H34" s="43">
        <f t="shared" si="1"/>
        <v>349018063.70999998</v>
      </c>
    </row>
    <row r="35" spans="2:8" s="3" customFormat="1" ht="52.5" customHeight="1" x14ac:dyDescent="0.25">
      <c r="B35" s="110">
        <v>23</v>
      </c>
      <c r="C35" s="113">
        <v>43161</v>
      </c>
      <c r="D35" s="112">
        <v>50419</v>
      </c>
      <c r="E35" s="48" t="s">
        <v>346</v>
      </c>
      <c r="F35" s="44"/>
      <c r="G35" s="41">
        <v>21595.64</v>
      </c>
      <c r="H35" s="43">
        <f t="shared" si="1"/>
        <v>348996468.06999999</v>
      </c>
    </row>
    <row r="36" spans="2:8" s="3" customFormat="1" ht="47.25" x14ac:dyDescent="0.25">
      <c r="B36" s="110">
        <v>24</v>
      </c>
      <c r="C36" s="113">
        <v>43161</v>
      </c>
      <c r="D36" s="112">
        <v>50420</v>
      </c>
      <c r="E36" s="48" t="s">
        <v>347</v>
      </c>
      <c r="F36" s="44"/>
      <c r="G36" s="41">
        <v>16151.36</v>
      </c>
      <c r="H36" s="43">
        <f t="shared" si="1"/>
        <v>348980316.70999998</v>
      </c>
    </row>
    <row r="37" spans="2:8" s="3" customFormat="1" ht="47.25" x14ac:dyDescent="0.25">
      <c r="B37" s="110">
        <v>25</v>
      </c>
      <c r="C37" s="113">
        <v>43161</v>
      </c>
      <c r="D37" s="112">
        <v>50421</v>
      </c>
      <c r="E37" s="48" t="s">
        <v>348</v>
      </c>
      <c r="F37" s="44"/>
      <c r="G37" s="41">
        <v>19058.61</v>
      </c>
      <c r="H37" s="43">
        <f t="shared" si="1"/>
        <v>348961258.09999996</v>
      </c>
    </row>
    <row r="38" spans="2:8" s="3" customFormat="1" ht="52.5" customHeight="1" x14ac:dyDescent="0.25">
      <c r="B38" s="110">
        <v>26</v>
      </c>
      <c r="C38" s="113">
        <v>43161</v>
      </c>
      <c r="D38" s="112">
        <v>50422</v>
      </c>
      <c r="E38" s="48" t="s">
        <v>350</v>
      </c>
      <c r="F38" s="44"/>
      <c r="G38" s="41">
        <v>42706.05</v>
      </c>
      <c r="H38" s="43">
        <f t="shared" si="1"/>
        <v>348918552.04999995</v>
      </c>
    </row>
    <row r="39" spans="2:8" s="3" customFormat="1" ht="53.25" customHeight="1" x14ac:dyDescent="0.25">
      <c r="B39" s="110">
        <v>27</v>
      </c>
      <c r="C39" s="113">
        <v>43161</v>
      </c>
      <c r="D39" s="112">
        <v>50423</v>
      </c>
      <c r="E39" s="48" t="s">
        <v>351</v>
      </c>
      <c r="F39" s="44"/>
      <c r="G39" s="41">
        <v>82921.320000000007</v>
      </c>
      <c r="H39" s="43">
        <f t="shared" si="1"/>
        <v>348835630.72999996</v>
      </c>
    </row>
    <row r="40" spans="2:8" s="3" customFormat="1" ht="54" customHeight="1" x14ac:dyDescent="0.25">
      <c r="B40" s="110">
        <v>28</v>
      </c>
      <c r="C40" s="113">
        <v>43161</v>
      </c>
      <c r="D40" s="112">
        <v>50424</v>
      </c>
      <c r="E40" s="48" t="s">
        <v>352</v>
      </c>
      <c r="F40" s="44"/>
      <c r="G40" s="41">
        <v>29614.21</v>
      </c>
      <c r="H40" s="43">
        <f t="shared" si="1"/>
        <v>348806016.51999998</v>
      </c>
    </row>
    <row r="41" spans="2:8" s="3" customFormat="1" ht="51.75" customHeight="1" x14ac:dyDescent="0.25">
      <c r="B41" s="110">
        <v>29</v>
      </c>
      <c r="C41" s="113">
        <v>43161</v>
      </c>
      <c r="D41" s="112">
        <v>50425</v>
      </c>
      <c r="E41" s="48" t="s">
        <v>353</v>
      </c>
      <c r="F41" s="44"/>
      <c r="G41" s="41">
        <v>29903.09</v>
      </c>
      <c r="H41" s="43">
        <f t="shared" si="1"/>
        <v>348776113.43000001</v>
      </c>
    </row>
    <row r="42" spans="2:8" s="3" customFormat="1" ht="54.75" customHeight="1" x14ac:dyDescent="0.25">
      <c r="B42" s="110">
        <v>30</v>
      </c>
      <c r="C42" s="113">
        <v>43161</v>
      </c>
      <c r="D42" s="112">
        <v>50426</v>
      </c>
      <c r="E42" s="48" t="s">
        <v>354</v>
      </c>
      <c r="F42" s="44"/>
      <c r="G42" s="41">
        <v>8306.41</v>
      </c>
      <c r="H42" s="43">
        <f t="shared" si="1"/>
        <v>348767807.01999998</v>
      </c>
    </row>
    <row r="43" spans="2:8" s="3" customFormat="1" ht="47.25" x14ac:dyDescent="0.25">
      <c r="B43" s="110">
        <v>31</v>
      </c>
      <c r="C43" s="113">
        <v>43161</v>
      </c>
      <c r="D43" s="112">
        <v>50427</v>
      </c>
      <c r="E43" s="48" t="s">
        <v>355</v>
      </c>
      <c r="F43" s="44"/>
      <c r="G43" s="41">
        <v>107302.72</v>
      </c>
      <c r="H43" s="43">
        <f t="shared" si="1"/>
        <v>348660504.29999995</v>
      </c>
    </row>
    <row r="44" spans="2:8" s="3" customFormat="1" ht="52.5" customHeight="1" x14ac:dyDescent="0.25">
      <c r="B44" s="110">
        <v>32</v>
      </c>
      <c r="C44" s="113">
        <v>43161</v>
      </c>
      <c r="D44" s="112">
        <v>50428</v>
      </c>
      <c r="E44" s="48" t="s">
        <v>356</v>
      </c>
      <c r="F44" s="44"/>
      <c r="G44" s="41">
        <v>105536.23</v>
      </c>
      <c r="H44" s="43">
        <f t="shared" si="1"/>
        <v>348554968.06999993</v>
      </c>
    </row>
    <row r="45" spans="2:8" s="3" customFormat="1" ht="51.75" customHeight="1" x14ac:dyDescent="0.25">
      <c r="B45" s="110">
        <v>33</v>
      </c>
      <c r="C45" s="113">
        <v>43161</v>
      </c>
      <c r="D45" s="112">
        <v>50429</v>
      </c>
      <c r="E45" s="48" t="s">
        <v>357</v>
      </c>
      <c r="F45" s="44"/>
      <c r="G45" s="41">
        <v>13844.02</v>
      </c>
      <c r="H45" s="43">
        <f t="shared" si="1"/>
        <v>348541124.04999995</v>
      </c>
    </row>
    <row r="46" spans="2:8" s="3" customFormat="1" ht="48.75" customHeight="1" x14ac:dyDescent="0.25">
      <c r="B46" s="110">
        <v>34</v>
      </c>
      <c r="C46" s="113">
        <v>43161</v>
      </c>
      <c r="D46" s="112">
        <v>50430</v>
      </c>
      <c r="E46" s="48" t="s">
        <v>358</v>
      </c>
      <c r="F46" s="44"/>
      <c r="G46" s="41">
        <v>84997.92</v>
      </c>
      <c r="H46" s="43">
        <f t="shared" si="1"/>
        <v>348456126.12999994</v>
      </c>
    </row>
    <row r="47" spans="2:8" s="3" customFormat="1" ht="30.75" customHeight="1" x14ac:dyDescent="0.25">
      <c r="B47" s="110">
        <v>35</v>
      </c>
      <c r="C47" s="113">
        <v>43161</v>
      </c>
      <c r="D47" s="112">
        <v>50431</v>
      </c>
      <c r="E47" s="48" t="s">
        <v>14</v>
      </c>
      <c r="F47" s="44"/>
      <c r="G47" s="45">
        <v>0</v>
      </c>
      <c r="H47" s="43">
        <f t="shared" si="1"/>
        <v>348456126.12999994</v>
      </c>
    </row>
    <row r="48" spans="2:8" s="3" customFormat="1" ht="49.5" customHeight="1" x14ac:dyDescent="0.25">
      <c r="B48" s="110">
        <v>36</v>
      </c>
      <c r="C48" s="113">
        <v>43161</v>
      </c>
      <c r="D48" s="112">
        <v>50432</v>
      </c>
      <c r="E48" s="48" t="s">
        <v>359</v>
      </c>
      <c r="F48" s="44"/>
      <c r="G48" s="41">
        <v>8306.41</v>
      </c>
      <c r="H48" s="43">
        <f t="shared" si="1"/>
        <v>348447819.71999991</v>
      </c>
    </row>
    <row r="49" spans="2:8" s="3" customFormat="1" ht="51.75" customHeight="1" x14ac:dyDescent="0.25">
      <c r="B49" s="110">
        <v>37</v>
      </c>
      <c r="C49" s="113">
        <v>43161</v>
      </c>
      <c r="D49" s="112">
        <v>50433</v>
      </c>
      <c r="E49" s="48" t="s">
        <v>360</v>
      </c>
      <c r="F49" s="44"/>
      <c r="G49" s="41">
        <v>43152.28</v>
      </c>
      <c r="H49" s="43">
        <f t="shared" si="1"/>
        <v>348404667.43999994</v>
      </c>
    </row>
    <row r="50" spans="2:8" s="3" customFormat="1" ht="50.25" customHeight="1" x14ac:dyDescent="0.25">
      <c r="B50" s="110">
        <v>38</v>
      </c>
      <c r="C50" s="113">
        <v>43161</v>
      </c>
      <c r="D50" s="112">
        <v>50434</v>
      </c>
      <c r="E50" s="48" t="s">
        <v>361</v>
      </c>
      <c r="F50" s="44"/>
      <c r="G50" s="41">
        <v>20271.55</v>
      </c>
      <c r="H50" s="43">
        <f t="shared" si="1"/>
        <v>348384395.88999993</v>
      </c>
    </row>
    <row r="51" spans="2:8" s="3" customFormat="1" ht="31.5" customHeight="1" x14ac:dyDescent="0.25">
      <c r="B51" s="110">
        <v>39</v>
      </c>
      <c r="C51" s="113">
        <v>43161</v>
      </c>
      <c r="D51" s="112">
        <v>50435</v>
      </c>
      <c r="E51" s="48" t="s">
        <v>14</v>
      </c>
      <c r="F51" s="44"/>
      <c r="G51" s="45">
        <v>0</v>
      </c>
      <c r="H51" s="43">
        <f t="shared" si="1"/>
        <v>348384395.88999993</v>
      </c>
    </row>
    <row r="52" spans="2:8" s="3" customFormat="1" ht="47.25" x14ac:dyDescent="0.25">
      <c r="B52" s="110">
        <v>40</v>
      </c>
      <c r="C52" s="113">
        <v>43161</v>
      </c>
      <c r="D52" s="112">
        <v>50436</v>
      </c>
      <c r="E52" s="48" t="s">
        <v>362</v>
      </c>
      <c r="F52" s="44"/>
      <c r="G52" s="41">
        <v>28841.72</v>
      </c>
      <c r="H52" s="43">
        <f t="shared" si="1"/>
        <v>348355554.1699999</v>
      </c>
    </row>
    <row r="53" spans="2:8" s="3" customFormat="1" ht="54.75" customHeight="1" x14ac:dyDescent="0.25">
      <c r="B53" s="110">
        <v>41</v>
      </c>
      <c r="C53" s="113">
        <v>43161</v>
      </c>
      <c r="D53" s="112">
        <v>50437</v>
      </c>
      <c r="E53" s="48" t="s">
        <v>363</v>
      </c>
      <c r="F53" s="44"/>
      <c r="G53" s="41">
        <v>326654</v>
      </c>
      <c r="H53" s="43">
        <f t="shared" si="1"/>
        <v>348028900.1699999</v>
      </c>
    </row>
    <row r="54" spans="2:8" s="3" customFormat="1" ht="22.5" customHeight="1" x14ac:dyDescent="0.25">
      <c r="B54" s="110">
        <v>42</v>
      </c>
      <c r="C54" s="113">
        <v>43161</v>
      </c>
      <c r="D54" s="112">
        <v>50438</v>
      </c>
      <c r="E54" s="48" t="s">
        <v>14</v>
      </c>
      <c r="F54" s="44"/>
      <c r="G54" s="45">
        <v>0</v>
      </c>
      <c r="H54" s="43">
        <f t="shared" si="1"/>
        <v>348028900.1699999</v>
      </c>
    </row>
    <row r="55" spans="2:8" s="3" customFormat="1" ht="53.25" customHeight="1" x14ac:dyDescent="0.25">
      <c r="B55" s="110">
        <v>43</v>
      </c>
      <c r="C55" s="113">
        <v>43161</v>
      </c>
      <c r="D55" s="112">
        <v>50439</v>
      </c>
      <c r="E55" s="48" t="s">
        <v>364</v>
      </c>
      <c r="F55" s="44"/>
      <c r="G55" s="41">
        <v>27688.05</v>
      </c>
      <c r="H55" s="43">
        <f t="shared" si="1"/>
        <v>348001212.11999989</v>
      </c>
    </row>
    <row r="56" spans="2:8" s="3" customFormat="1" ht="48.75" customHeight="1" x14ac:dyDescent="0.25">
      <c r="B56" s="110">
        <v>44</v>
      </c>
      <c r="C56" s="113">
        <v>43161</v>
      </c>
      <c r="D56" s="112">
        <v>50440</v>
      </c>
      <c r="E56" s="48" t="s">
        <v>365</v>
      </c>
      <c r="F56" s="44"/>
      <c r="G56" s="41">
        <v>13844.02</v>
      </c>
      <c r="H56" s="43">
        <f t="shared" si="1"/>
        <v>347987368.0999999</v>
      </c>
    </row>
    <row r="57" spans="2:8" s="3" customFormat="1" ht="63" x14ac:dyDescent="0.25">
      <c r="B57" s="110">
        <v>45</v>
      </c>
      <c r="C57" s="113">
        <v>43161</v>
      </c>
      <c r="D57" s="112">
        <v>50441</v>
      </c>
      <c r="E57" s="48" t="s">
        <v>366</v>
      </c>
      <c r="F57" s="44"/>
      <c r="G57" s="41">
        <v>84190.36</v>
      </c>
      <c r="H57" s="43">
        <f t="shared" si="1"/>
        <v>347903177.73999989</v>
      </c>
    </row>
    <row r="58" spans="2:8" s="3" customFormat="1" ht="53.25" customHeight="1" x14ac:dyDescent="0.25">
      <c r="B58" s="110">
        <v>46</v>
      </c>
      <c r="C58" s="113">
        <v>43161</v>
      </c>
      <c r="D58" s="112">
        <v>50442</v>
      </c>
      <c r="E58" s="48" t="s">
        <v>367</v>
      </c>
      <c r="F58" s="44"/>
      <c r="G58" s="41">
        <v>24899.55</v>
      </c>
      <c r="H58" s="43">
        <f t="shared" si="1"/>
        <v>347878278.18999988</v>
      </c>
    </row>
    <row r="59" spans="2:8" s="3" customFormat="1" ht="53.25" customHeight="1" x14ac:dyDescent="0.25">
      <c r="B59" s="110">
        <v>47</v>
      </c>
      <c r="C59" s="113">
        <v>43161</v>
      </c>
      <c r="D59" s="112">
        <v>50443</v>
      </c>
      <c r="E59" s="48" t="s">
        <v>368</v>
      </c>
      <c r="F59" s="44"/>
      <c r="G59" s="41">
        <v>11998.15</v>
      </c>
      <c r="H59" s="43">
        <f t="shared" si="1"/>
        <v>347866280.0399999</v>
      </c>
    </row>
    <row r="60" spans="2:8" s="3" customFormat="1" ht="65.25" customHeight="1" x14ac:dyDescent="0.25">
      <c r="B60" s="110">
        <v>48</v>
      </c>
      <c r="C60" s="113">
        <v>43161</v>
      </c>
      <c r="D60" s="112">
        <v>50444</v>
      </c>
      <c r="E60" s="48" t="s">
        <v>369</v>
      </c>
      <c r="F60" s="44"/>
      <c r="G60" s="41">
        <v>60452.24</v>
      </c>
      <c r="H60" s="43">
        <f t="shared" si="1"/>
        <v>347805827.79999989</v>
      </c>
    </row>
    <row r="61" spans="2:8" s="3" customFormat="1" ht="50.25" customHeight="1" x14ac:dyDescent="0.25">
      <c r="B61" s="110">
        <v>49</v>
      </c>
      <c r="C61" s="113">
        <v>43161</v>
      </c>
      <c r="D61" s="112">
        <v>50445</v>
      </c>
      <c r="E61" s="48" t="s">
        <v>370</v>
      </c>
      <c r="F61" s="44"/>
      <c r="G61" s="41">
        <v>11075.22</v>
      </c>
      <c r="H61" s="43">
        <f t="shared" si="1"/>
        <v>347794752.57999986</v>
      </c>
    </row>
    <row r="62" spans="2:8" s="3" customFormat="1" ht="49.5" customHeight="1" x14ac:dyDescent="0.25">
      <c r="B62" s="110">
        <v>50</v>
      </c>
      <c r="C62" s="113">
        <v>43161</v>
      </c>
      <c r="D62" s="112">
        <v>50446</v>
      </c>
      <c r="E62" s="48" t="s">
        <v>371</v>
      </c>
      <c r="F62" s="44"/>
      <c r="G62" s="41">
        <v>43075.22</v>
      </c>
      <c r="H62" s="43">
        <f t="shared" si="1"/>
        <v>347751677.35999984</v>
      </c>
    </row>
    <row r="63" spans="2:8" s="3" customFormat="1" ht="47.25" x14ac:dyDescent="0.25">
      <c r="B63" s="110">
        <v>51</v>
      </c>
      <c r="C63" s="113">
        <v>43161</v>
      </c>
      <c r="D63" s="112">
        <v>50447</v>
      </c>
      <c r="E63" s="48" t="s">
        <v>372</v>
      </c>
      <c r="F63" s="44"/>
      <c r="G63" s="41">
        <v>8098.75</v>
      </c>
      <c r="H63" s="43">
        <f t="shared" si="1"/>
        <v>347743578.60999984</v>
      </c>
    </row>
    <row r="64" spans="2:8" s="3" customFormat="1" ht="47.25" x14ac:dyDescent="0.25">
      <c r="B64" s="110">
        <v>52</v>
      </c>
      <c r="C64" s="113">
        <v>43161</v>
      </c>
      <c r="D64" s="112">
        <v>50448</v>
      </c>
      <c r="E64" s="48" t="s">
        <v>373</v>
      </c>
      <c r="F64" s="44"/>
      <c r="G64" s="41">
        <v>16739.169999999998</v>
      </c>
      <c r="H64" s="43">
        <f t="shared" si="1"/>
        <v>347726839.43999982</v>
      </c>
    </row>
    <row r="65" spans="2:8" s="3" customFormat="1" ht="53.25" customHeight="1" x14ac:dyDescent="0.25">
      <c r="B65" s="110">
        <v>53</v>
      </c>
      <c r="C65" s="113">
        <v>43161</v>
      </c>
      <c r="D65" s="112">
        <v>50449</v>
      </c>
      <c r="E65" s="48" t="s">
        <v>374</v>
      </c>
      <c r="F65" s="44"/>
      <c r="G65" s="41">
        <v>77421.320000000007</v>
      </c>
      <c r="H65" s="43">
        <f t="shared" si="1"/>
        <v>347649418.11999983</v>
      </c>
    </row>
    <row r="66" spans="2:8" s="3" customFormat="1" ht="50.25" customHeight="1" x14ac:dyDescent="0.25">
      <c r="B66" s="110">
        <v>54</v>
      </c>
      <c r="C66" s="113">
        <v>43161</v>
      </c>
      <c r="D66" s="112">
        <v>50450</v>
      </c>
      <c r="E66" s="48" t="s">
        <v>375</v>
      </c>
      <c r="F66" s="44"/>
      <c r="G66" s="41">
        <v>22150.44</v>
      </c>
      <c r="H66" s="43">
        <f t="shared" si="1"/>
        <v>347627267.67999983</v>
      </c>
    </row>
    <row r="67" spans="2:8" s="3" customFormat="1" ht="49.5" customHeight="1" x14ac:dyDescent="0.25">
      <c r="B67" s="110">
        <v>55</v>
      </c>
      <c r="C67" s="113">
        <v>43161</v>
      </c>
      <c r="D67" s="112">
        <v>50451</v>
      </c>
      <c r="E67" s="48" t="s">
        <v>376</v>
      </c>
      <c r="F67" s="44"/>
      <c r="G67" s="41">
        <v>29995.39</v>
      </c>
      <c r="H67" s="43">
        <f t="shared" si="1"/>
        <v>347597272.28999984</v>
      </c>
    </row>
    <row r="68" spans="2:8" s="3" customFormat="1" ht="49.5" customHeight="1" x14ac:dyDescent="0.25">
      <c r="B68" s="110">
        <v>56</v>
      </c>
      <c r="C68" s="113">
        <v>43161</v>
      </c>
      <c r="D68" s="112">
        <v>50452</v>
      </c>
      <c r="E68" s="48" t="s">
        <v>377</v>
      </c>
      <c r="F68" s="44"/>
      <c r="G68" s="41">
        <v>64728.66</v>
      </c>
      <c r="H68" s="43">
        <f t="shared" si="1"/>
        <v>347532543.62999982</v>
      </c>
    </row>
    <row r="69" spans="2:8" s="3" customFormat="1" ht="47.25" x14ac:dyDescent="0.25">
      <c r="B69" s="110">
        <v>57</v>
      </c>
      <c r="C69" s="113">
        <v>43161</v>
      </c>
      <c r="D69" s="112">
        <v>50453</v>
      </c>
      <c r="E69" s="48" t="s">
        <v>378</v>
      </c>
      <c r="F69" s="44"/>
      <c r="G69" s="41">
        <v>9367.7900000000009</v>
      </c>
      <c r="H69" s="43">
        <f t="shared" si="1"/>
        <v>347523175.83999979</v>
      </c>
    </row>
    <row r="70" spans="2:8" s="3" customFormat="1" ht="47.25" x14ac:dyDescent="0.25">
      <c r="B70" s="110">
        <v>58</v>
      </c>
      <c r="C70" s="113">
        <v>43161</v>
      </c>
      <c r="D70" s="112">
        <v>50454</v>
      </c>
      <c r="E70" s="48" t="s">
        <v>379</v>
      </c>
      <c r="F70" s="44"/>
      <c r="G70" s="41">
        <v>10982.93</v>
      </c>
      <c r="H70" s="43">
        <f t="shared" si="1"/>
        <v>347512192.90999979</v>
      </c>
    </row>
    <row r="71" spans="2:8" s="3" customFormat="1" ht="50.25" customHeight="1" x14ac:dyDescent="0.25">
      <c r="B71" s="110">
        <v>59</v>
      </c>
      <c r="C71" s="113">
        <v>43161</v>
      </c>
      <c r="D71" s="112">
        <v>50455</v>
      </c>
      <c r="E71" s="48" t="s">
        <v>380</v>
      </c>
      <c r="F71" s="44"/>
      <c r="G71" s="41">
        <v>82667.509999999995</v>
      </c>
      <c r="H71" s="43">
        <f t="shared" si="1"/>
        <v>347429525.3999998</v>
      </c>
    </row>
    <row r="72" spans="2:8" s="3" customFormat="1" ht="51" customHeight="1" x14ac:dyDescent="0.25">
      <c r="B72" s="110">
        <v>60</v>
      </c>
      <c r="C72" s="113">
        <v>43161</v>
      </c>
      <c r="D72" s="112">
        <v>50456</v>
      </c>
      <c r="E72" s="48" t="s">
        <v>381</v>
      </c>
      <c r="F72" s="44"/>
      <c r="G72" s="41">
        <v>41883.25</v>
      </c>
      <c r="H72" s="43">
        <f t="shared" si="1"/>
        <v>347387642.1499998</v>
      </c>
    </row>
    <row r="73" spans="2:8" s="3" customFormat="1" ht="47.25" customHeight="1" x14ac:dyDescent="0.25">
      <c r="B73" s="110">
        <v>61</v>
      </c>
      <c r="C73" s="113">
        <v>43161</v>
      </c>
      <c r="D73" s="112">
        <v>50457</v>
      </c>
      <c r="E73" s="48" t="s">
        <v>382</v>
      </c>
      <c r="F73" s="44"/>
      <c r="G73" s="41">
        <v>27688.05</v>
      </c>
      <c r="H73" s="43">
        <f t="shared" si="1"/>
        <v>347359954.09999979</v>
      </c>
    </row>
    <row r="74" spans="2:8" s="3" customFormat="1" ht="47.25" customHeight="1" x14ac:dyDescent="0.25">
      <c r="B74" s="110">
        <v>62</v>
      </c>
      <c r="C74" s="113">
        <v>43161</v>
      </c>
      <c r="D74" s="114">
        <v>50458</v>
      </c>
      <c r="E74" s="48" t="s">
        <v>383</v>
      </c>
      <c r="F74" s="44"/>
      <c r="G74" s="41">
        <v>45767.42</v>
      </c>
      <c r="H74" s="43">
        <f t="shared" si="1"/>
        <v>347314186.67999977</v>
      </c>
    </row>
    <row r="75" spans="2:8" s="3" customFormat="1" ht="51.75" customHeight="1" x14ac:dyDescent="0.25">
      <c r="B75" s="110">
        <v>63</v>
      </c>
      <c r="C75" s="113">
        <v>43161</v>
      </c>
      <c r="D75" s="112">
        <v>50459</v>
      </c>
      <c r="E75" s="48" t="s">
        <v>384</v>
      </c>
      <c r="F75" s="44"/>
      <c r="G75" s="41">
        <v>34336.870000000003</v>
      </c>
      <c r="H75" s="43">
        <f t="shared" si="1"/>
        <v>347279849.80999976</v>
      </c>
    </row>
    <row r="76" spans="2:8" s="3" customFormat="1" ht="51.75" customHeight="1" x14ac:dyDescent="0.25">
      <c r="B76" s="110">
        <v>64</v>
      </c>
      <c r="C76" s="113">
        <v>43161</v>
      </c>
      <c r="D76" s="112">
        <v>50460</v>
      </c>
      <c r="E76" s="48" t="s">
        <v>385</v>
      </c>
      <c r="F76" s="44"/>
      <c r="G76" s="41">
        <v>20605.13</v>
      </c>
      <c r="H76" s="43">
        <f t="shared" si="1"/>
        <v>347259244.67999977</v>
      </c>
    </row>
    <row r="77" spans="2:8" s="3" customFormat="1" ht="51.75" customHeight="1" x14ac:dyDescent="0.25">
      <c r="B77" s="110">
        <v>65</v>
      </c>
      <c r="C77" s="113">
        <v>43161</v>
      </c>
      <c r="D77" s="112">
        <v>50461</v>
      </c>
      <c r="E77" s="48" t="s">
        <v>386</v>
      </c>
      <c r="F77" s="44"/>
      <c r="G77" s="41">
        <v>8306.41</v>
      </c>
      <c r="H77" s="43">
        <f t="shared" si="1"/>
        <v>347250938.26999974</v>
      </c>
    </row>
    <row r="78" spans="2:8" s="3" customFormat="1" ht="48" customHeight="1" x14ac:dyDescent="0.25">
      <c r="B78" s="110">
        <v>66</v>
      </c>
      <c r="C78" s="113">
        <v>43161</v>
      </c>
      <c r="D78" s="112">
        <v>50462</v>
      </c>
      <c r="E78" s="48" t="s">
        <v>127</v>
      </c>
      <c r="F78" s="44"/>
      <c r="G78" s="41">
        <v>20766.04</v>
      </c>
      <c r="H78" s="43">
        <f t="shared" si="1"/>
        <v>347230172.22999972</v>
      </c>
    </row>
    <row r="79" spans="2:8" s="3" customFormat="1" ht="47.25" x14ac:dyDescent="0.25">
      <c r="B79" s="110">
        <v>67</v>
      </c>
      <c r="C79" s="113">
        <v>43161</v>
      </c>
      <c r="D79" s="112">
        <v>50463</v>
      </c>
      <c r="E79" s="48" t="s">
        <v>387</v>
      </c>
      <c r="F79" s="44"/>
      <c r="G79" s="41">
        <v>34049.269999999997</v>
      </c>
      <c r="H79" s="43">
        <f t="shared" si="1"/>
        <v>347196122.95999974</v>
      </c>
    </row>
    <row r="80" spans="2:8" s="3" customFormat="1" ht="50.25" customHeight="1" x14ac:dyDescent="0.25">
      <c r="B80" s="110">
        <v>68</v>
      </c>
      <c r="C80" s="113">
        <v>43161</v>
      </c>
      <c r="D80" s="112">
        <v>50464</v>
      </c>
      <c r="E80" s="48" t="s">
        <v>388</v>
      </c>
      <c r="F80" s="44"/>
      <c r="G80" s="41">
        <v>35114.21</v>
      </c>
      <c r="H80" s="43">
        <f t="shared" si="1"/>
        <v>347161008.74999976</v>
      </c>
    </row>
    <row r="81" spans="2:8" s="3" customFormat="1" ht="47.25" customHeight="1" x14ac:dyDescent="0.25">
      <c r="B81" s="110">
        <v>69</v>
      </c>
      <c r="C81" s="113">
        <v>43161</v>
      </c>
      <c r="D81" s="112">
        <v>50465</v>
      </c>
      <c r="E81" s="48" t="s">
        <v>389</v>
      </c>
      <c r="F81" s="44"/>
      <c r="G81" s="41">
        <v>6598.98</v>
      </c>
      <c r="H81" s="43">
        <f t="shared" si="1"/>
        <v>347154409.76999974</v>
      </c>
    </row>
    <row r="82" spans="2:8" s="3" customFormat="1" ht="47.25" x14ac:dyDescent="0.25">
      <c r="B82" s="110">
        <v>70</v>
      </c>
      <c r="C82" s="113">
        <v>43161</v>
      </c>
      <c r="D82" s="112">
        <v>50466</v>
      </c>
      <c r="E82" s="48" t="s">
        <v>390</v>
      </c>
      <c r="F82" s="44"/>
      <c r="G82" s="41">
        <v>3553.3</v>
      </c>
      <c r="H82" s="43">
        <f t="shared" si="1"/>
        <v>347150856.46999973</v>
      </c>
    </row>
    <row r="83" spans="2:8" s="3" customFormat="1" ht="47.25" customHeight="1" x14ac:dyDescent="0.25">
      <c r="B83" s="110">
        <v>71</v>
      </c>
      <c r="C83" s="113">
        <v>43161</v>
      </c>
      <c r="D83" s="112">
        <v>50467</v>
      </c>
      <c r="E83" s="48" t="s">
        <v>391</v>
      </c>
      <c r="F83" s="44"/>
      <c r="G83" s="41">
        <v>41532.07</v>
      </c>
      <c r="H83" s="43">
        <f t="shared" si="1"/>
        <v>347109324.39999974</v>
      </c>
    </row>
    <row r="84" spans="2:8" s="3" customFormat="1" ht="15.75" x14ac:dyDescent="0.25">
      <c r="B84" s="110">
        <v>72</v>
      </c>
      <c r="C84" s="113">
        <v>43161</v>
      </c>
      <c r="D84" s="112">
        <v>50468</v>
      </c>
      <c r="E84" s="48" t="s">
        <v>14</v>
      </c>
      <c r="F84" s="44"/>
      <c r="G84" s="45">
        <v>0</v>
      </c>
      <c r="H84" s="43">
        <f t="shared" si="1"/>
        <v>347109324.39999974</v>
      </c>
    </row>
    <row r="85" spans="2:8" s="3" customFormat="1" ht="48.75" customHeight="1" x14ac:dyDescent="0.25">
      <c r="B85" s="110">
        <v>73</v>
      </c>
      <c r="C85" s="113">
        <v>43161</v>
      </c>
      <c r="D85" s="112">
        <v>50469</v>
      </c>
      <c r="E85" s="48" t="s">
        <v>392</v>
      </c>
      <c r="F85" s="44"/>
      <c r="G85" s="41">
        <v>41532.07</v>
      </c>
      <c r="H85" s="43">
        <f t="shared" si="1"/>
        <v>347067792.32999974</v>
      </c>
    </row>
    <row r="86" spans="2:8" s="3" customFormat="1" ht="50.25" customHeight="1" x14ac:dyDescent="0.25">
      <c r="B86" s="110">
        <v>74</v>
      </c>
      <c r="C86" s="113">
        <v>43161</v>
      </c>
      <c r="D86" s="112">
        <v>50470</v>
      </c>
      <c r="E86" s="48" t="s">
        <v>393</v>
      </c>
      <c r="F86" s="44"/>
      <c r="G86" s="41">
        <v>2426.25</v>
      </c>
      <c r="H86" s="43">
        <f t="shared" si="1"/>
        <v>347065366.07999974</v>
      </c>
    </row>
    <row r="87" spans="2:8" s="3" customFormat="1" ht="52.5" customHeight="1" x14ac:dyDescent="0.25">
      <c r="B87" s="110">
        <v>75</v>
      </c>
      <c r="C87" s="113">
        <v>43161</v>
      </c>
      <c r="D87" s="112">
        <v>50471</v>
      </c>
      <c r="E87" s="48" t="s">
        <v>394</v>
      </c>
      <c r="F87" s="44"/>
      <c r="G87" s="41">
        <v>10264.11</v>
      </c>
      <c r="H87" s="43">
        <f t="shared" ref="H87:H150" si="2">+H86+F87-G87</f>
        <v>347055101.96999973</v>
      </c>
    </row>
    <row r="88" spans="2:8" s="3" customFormat="1" ht="47.25" x14ac:dyDescent="0.25">
      <c r="B88" s="110">
        <v>76</v>
      </c>
      <c r="C88" s="113">
        <v>43161</v>
      </c>
      <c r="D88" s="112">
        <v>50472</v>
      </c>
      <c r="E88" s="48" t="s">
        <v>395</v>
      </c>
      <c r="F88" s="44"/>
      <c r="G88" s="41">
        <v>29718.5</v>
      </c>
      <c r="H88" s="43">
        <f t="shared" si="2"/>
        <v>347025383.46999973</v>
      </c>
    </row>
    <row r="89" spans="2:8" s="3" customFormat="1" ht="52.5" customHeight="1" x14ac:dyDescent="0.25">
      <c r="B89" s="110">
        <v>77</v>
      </c>
      <c r="C89" s="113">
        <v>43161</v>
      </c>
      <c r="D89" s="112">
        <v>50473</v>
      </c>
      <c r="E89" s="48" t="s">
        <v>396</v>
      </c>
      <c r="F89" s="44"/>
      <c r="G89" s="41">
        <v>55943.53</v>
      </c>
      <c r="H89" s="43">
        <f t="shared" si="2"/>
        <v>346969439.93999976</v>
      </c>
    </row>
    <row r="90" spans="2:8" s="3" customFormat="1" ht="50.25" customHeight="1" x14ac:dyDescent="0.25">
      <c r="B90" s="110">
        <v>78</v>
      </c>
      <c r="C90" s="113">
        <v>43161</v>
      </c>
      <c r="D90" s="112">
        <v>50474</v>
      </c>
      <c r="E90" s="48" t="s">
        <v>397</v>
      </c>
      <c r="F90" s="44"/>
      <c r="G90" s="41">
        <v>8669.2999999999993</v>
      </c>
      <c r="H90" s="43">
        <f t="shared" si="2"/>
        <v>346960770.63999975</v>
      </c>
    </row>
    <row r="91" spans="2:8" s="3" customFormat="1" ht="50.25" customHeight="1" x14ac:dyDescent="0.25">
      <c r="B91" s="110">
        <v>79</v>
      </c>
      <c r="C91" s="113">
        <v>43161</v>
      </c>
      <c r="D91" s="112">
        <v>50475</v>
      </c>
      <c r="E91" s="48" t="s">
        <v>398</v>
      </c>
      <c r="F91" s="44"/>
      <c r="G91" s="41">
        <v>14663.54</v>
      </c>
      <c r="H91" s="43">
        <f t="shared" si="2"/>
        <v>346946107.09999973</v>
      </c>
    </row>
    <row r="92" spans="2:8" s="3" customFormat="1" ht="47.25" x14ac:dyDescent="0.25">
      <c r="B92" s="110">
        <v>80</v>
      </c>
      <c r="C92" s="113">
        <v>43161</v>
      </c>
      <c r="D92" s="112">
        <v>50476</v>
      </c>
      <c r="E92" s="48" t="s">
        <v>399</v>
      </c>
      <c r="F92" s="44"/>
      <c r="G92" s="41">
        <v>11767.42</v>
      </c>
      <c r="H92" s="43">
        <f t="shared" si="2"/>
        <v>346934339.67999971</v>
      </c>
    </row>
    <row r="93" spans="2:8" s="3" customFormat="1" ht="47.25" x14ac:dyDescent="0.25">
      <c r="B93" s="110">
        <v>81</v>
      </c>
      <c r="C93" s="113">
        <v>43161</v>
      </c>
      <c r="D93" s="112">
        <v>50477</v>
      </c>
      <c r="E93" s="48" t="s">
        <v>400</v>
      </c>
      <c r="F93" s="44"/>
      <c r="G93" s="41">
        <v>14397.78</v>
      </c>
      <c r="H93" s="43">
        <f t="shared" si="2"/>
        <v>346919941.89999974</v>
      </c>
    </row>
    <row r="94" spans="2:8" s="3" customFormat="1" ht="47.25" x14ac:dyDescent="0.25">
      <c r="B94" s="110">
        <v>82</v>
      </c>
      <c r="C94" s="113">
        <v>43161</v>
      </c>
      <c r="D94" s="112">
        <v>50478</v>
      </c>
      <c r="E94" s="48" t="s">
        <v>401</v>
      </c>
      <c r="F94" s="44"/>
      <c r="G94" s="41">
        <v>76576.14</v>
      </c>
      <c r="H94" s="43">
        <f t="shared" si="2"/>
        <v>346843365.75999975</v>
      </c>
    </row>
    <row r="95" spans="2:8" s="3" customFormat="1" ht="47.25" customHeight="1" x14ac:dyDescent="0.25">
      <c r="B95" s="110">
        <v>83</v>
      </c>
      <c r="C95" s="113">
        <v>43161</v>
      </c>
      <c r="D95" s="112">
        <v>50479</v>
      </c>
      <c r="E95" s="48" t="s">
        <v>402</v>
      </c>
      <c r="F95" s="44"/>
      <c r="G95" s="41">
        <v>12690.36</v>
      </c>
      <c r="H95" s="43">
        <f t="shared" si="2"/>
        <v>346830675.39999974</v>
      </c>
    </row>
    <row r="96" spans="2:8" s="3" customFormat="1" ht="48.75" customHeight="1" x14ac:dyDescent="0.25">
      <c r="B96" s="110">
        <v>84</v>
      </c>
      <c r="C96" s="113">
        <v>43161</v>
      </c>
      <c r="D96" s="112">
        <v>50480</v>
      </c>
      <c r="E96" s="48" t="s">
        <v>403</v>
      </c>
      <c r="F96" s="44"/>
      <c r="G96" s="41">
        <v>13844.02</v>
      </c>
      <c r="H96" s="43">
        <f t="shared" si="2"/>
        <v>346816831.37999976</v>
      </c>
    </row>
    <row r="97" spans="2:8" s="3" customFormat="1" ht="47.25" x14ac:dyDescent="0.25">
      <c r="B97" s="110">
        <v>85</v>
      </c>
      <c r="C97" s="113">
        <v>43161</v>
      </c>
      <c r="D97" s="112">
        <v>50481</v>
      </c>
      <c r="E97" s="48" t="s">
        <v>404</v>
      </c>
      <c r="F97" s="44"/>
      <c r="G97" s="41">
        <v>302455.01</v>
      </c>
      <c r="H97" s="43">
        <f t="shared" si="2"/>
        <v>346514376.36999977</v>
      </c>
    </row>
    <row r="98" spans="2:8" s="3" customFormat="1" ht="48.75" customHeight="1" x14ac:dyDescent="0.25">
      <c r="B98" s="110">
        <v>86</v>
      </c>
      <c r="C98" s="113">
        <v>43161</v>
      </c>
      <c r="D98" s="112">
        <v>50482</v>
      </c>
      <c r="E98" s="48" t="s">
        <v>405</v>
      </c>
      <c r="F98" s="44"/>
      <c r="G98" s="41">
        <v>8306.41</v>
      </c>
      <c r="H98" s="43">
        <f t="shared" si="2"/>
        <v>346506069.95999974</v>
      </c>
    </row>
    <row r="99" spans="2:8" s="3" customFormat="1" ht="25.5" customHeight="1" x14ac:dyDescent="0.25">
      <c r="B99" s="110">
        <v>87</v>
      </c>
      <c r="C99" s="113">
        <v>43161</v>
      </c>
      <c r="D99" s="112" t="s">
        <v>467</v>
      </c>
      <c r="E99" s="48" t="s">
        <v>14</v>
      </c>
      <c r="F99" s="44"/>
      <c r="G99" s="45">
        <v>0</v>
      </c>
      <c r="H99" s="43">
        <f t="shared" si="2"/>
        <v>346506069.95999974</v>
      </c>
    </row>
    <row r="100" spans="2:8" s="3" customFormat="1" ht="21.75" customHeight="1" x14ac:dyDescent="0.25">
      <c r="B100" s="110">
        <v>88</v>
      </c>
      <c r="C100" s="113">
        <v>43161</v>
      </c>
      <c r="D100" s="114" t="s">
        <v>16</v>
      </c>
      <c r="E100" s="101" t="s">
        <v>14</v>
      </c>
      <c r="F100" s="44"/>
      <c r="G100" s="45">
        <v>0</v>
      </c>
      <c r="H100" s="43">
        <f t="shared" si="2"/>
        <v>346506069.95999974</v>
      </c>
    </row>
    <row r="101" spans="2:8" s="3" customFormat="1" ht="63" x14ac:dyDescent="0.25">
      <c r="B101" s="110">
        <v>89</v>
      </c>
      <c r="C101" s="113">
        <v>43161</v>
      </c>
      <c r="D101" s="114" t="s">
        <v>17</v>
      </c>
      <c r="E101" s="48" t="s">
        <v>406</v>
      </c>
      <c r="F101" s="44"/>
      <c r="G101" s="41">
        <v>2788.5</v>
      </c>
      <c r="H101" s="43">
        <f t="shared" si="2"/>
        <v>346503281.45999974</v>
      </c>
    </row>
    <row r="102" spans="2:8" s="3" customFormat="1" ht="33.75" customHeight="1" x14ac:dyDescent="0.25">
      <c r="B102" s="110">
        <v>90</v>
      </c>
      <c r="C102" s="113">
        <v>43164</v>
      </c>
      <c r="D102" s="112">
        <v>50486</v>
      </c>
      <c r="E102" s="48" t="s">
        <v>126</v>
      </c>
      <c r="F102" s="44"/>
      <c r="G102" s="41">
        <v>121498.53</v>
      </c>
      <c r="H102" s="43">
        <f t="shared" si="2"/>
        <v>346381782.92999977</v>
      </c>
    </row>
    <row r="103" spans="2:8" s="3" customFormat="1" ht="46.5" customHeight="1" x14ac:dyDescent="0.25">
      <c r="B103" s="110">
        <v>91</v>
      </c>
      <c r="C103" s="113">
        <v>43164</v>
      </c>
      <c r="D103" s="112">
        <v>50487</v>
      </c>
      <c r="E103" s="48" t="s">
        <v>106</v>
      </c>
      <c r="F103" s="44"/>
      <c r="G103" s="41">
        <v>13500</v>
      </c>
      <c r="H103" s="43">
        <f t="shared" si="2"/>
        <v>346368282.92999977</v>
      </c>
    </row>
    <row r="104" spans="2:8" s="3" customFormat="1" ht="48.75" customHeight="1" x14ac:dyDescent="0.25">
      <c r="B104" s="110">
        <v>92</v>
      </c>
      <c r="C104" s="113">
        <v>43164</v>
      </c>
      <c r="D104" s="112">
        <v>50488</v>
      </c>
      <c r="E104" s="48" t="s">
        <v>105</v>
      </c>
      <c r="F104" s="44"/>
      <c r="G104" s="41">
        <v>2700</v>
      </c>
      <c r="H104" s="43">
        <f t="shared" si="2"/>
        <v>346365582.92999977</v>
      </c>
    </row>
    <row r="105" spans="2:8" s="3" customFormat="1" ht="50.25" customHeight="1" x14ac:dyDescent="0.25">
      <c r="B105" s="110">
        <v>93</v>
      </c>
      <c r="C105" s="113">
        <v>43164</v>
      </c>
      <c r="D105" s="112">
        <v>50489</v>
      </c>
      <c r="E105" s="48" t="s">
        <v>104</v>
      </c>
      <c r="F105" s="44"/>
      <c r="G105" s="41">
        <v>13500</v>
      </c>
      <c r="H105" s="43">
        <f t="shared" si="2"/>
        <v>346352082.92999977</v>
      </c>
    </row>
    <row r="106" spans="2:8" s="3" customFormat="1" ht="47.25" customHeight="1" x14ac:dyDescent="0.25">
      <c r="B106" s="110">
        <v>94</v>
      </c>
      <c r="C106" s="113">
        <v>43164</v>
      </c>
      <c r="D106" s="112">
        <v>50490</v>
      </c>
      <c r="E106" s="48" t="s">
        <v>103</v>
      </c>
      <c r="F106" s="44"/>
      <c r="G106" s="41">
        <v>22500</v>
      </c>
      <c r="H106" s="43">
        <f t="shared" si="2"/>
        <v>346329582.92999977</v>
      </c>
    </row>
    <row r="107" spans="2:8" s="3" customFormat="1" ht="47.25" customHeight="1" x14ac:dyDescent="0.25">
      <c r="B107" s="110">
        <v>95</v>
      </c>
      <c r="C107" s="113">
        <v>43164</v>
      </c>
      <c r="D107" s="112">
        <v>50491</v>
      </c>
      <c r="E107" s="48" t="s">
        <v>102</v>
      </c>
      <c r="F107" s="44"/>
      <c r="G107" s="41">
        <v>10800</v>
      </c>
      <c r="H107" s="43">
        <f t="shared" si="2"/>
        <v>346318782.92999977</v>
      </c>
    </row>
    <row r="108" spans="2:8" s="3" customFormat="1" ht="47.25" customHeight="1" x14ac:dyDescent="0.25">
      <c r="B108" s="110">
        <v>96</v>
      </c>
      <c r="C108" s="113">
        <v>43164</v>
      </c>
      <c r="D108" s="112">
        <v>50492</v>
      </c>
      <c r="E108" s="48" t="s">
        <v>101</v>
      </c>
      <c r="F108" s="44"/>
      <c r="G108" s="41">
        <v>1350</v>
      </c>
      <c r="H108" s="43">
        <f t="shared" si="2"/>
        <v>346317432.92999977</v>
      </c>
    </row>
    <row r="109" spans="2:8" s="3" customFormat="1" ht="21.75" customHeight="1" x14ac:dyDescent="0.25">
      <c r="B109" s="110">
        <v>97</v>
      </c>
      <c r="C109" s="113">
        <v>43164</v>
      </c>
      <c r="D109" s="112">
        <v>50493</v>
      </c>
      <c r="E109" s="48" t="s">
        <v>14</v>
      </c>
      <c r="F109" s="44"/>
      <c r="G109" s="41">
        <v>0</v>
      </c>
      <c r="H109" s="43">
        <f t="shared" si="2"/>
        <v>346317432.92999977</v>
      </c>
    </row>
    <row r="110" spans="2:8" s="3" customFormat="1" ht="49.5" customHeight="1" x14ac:dyDescent="0.25">
      <c r="B110" s="110">
        <v>98</v>
      </c>
      <c r="C110" s="113">
        <v>43164</v>
      </c>
      <c r="D110" s="112">
        <v>50494</v>
      </c>
      <c r="E110" s="48" t="s">
        <v>407</v>
      </c>
      <c r="F110" s="44"/>
      <c r="G110" s="41">
        <v>55968.79</v>
      </c>
      <c r="H110" s="43">
        <f t="shared" si="2"/>
        <v>346261464.13999975</v>
      </c>
    </row>
    <row r="111" spans="2:8" s="3" customFormat="1" ht="48.75" customHeight="1" x14ac:dyDescent="0.25">
      <c r="B111" s="110">
        <v>99</v>
      </c>
      <c r="C111" s="113">
        <v>43164</v>
      </c>
      <c r="D111" s="112">
        <v>50495</v>
      </c>
      <c r="E111" s="48" t="s">
        <v>408</v>
      </c>
      <c r="F111" s="44"/>
      <c r="G111" s="41">
        <v>29614.21</v>
      </c>
      <c r="H111" s="43">
        <f t="shared" si="2"/>
        <v>346231849.92999977</v>
      </c>
    </row>
    <row r="112" spans="2:8" s="3" customFormat="1" ht="48.75" customHeight="1" x14ac:dyDescent="0.25">
      <c r="B112" s="110">
        <v>100</v>
      </c>
      <c r="C112" s="113">
        <v>43164</v>
      </c>
      <c r="D112" s="112">
        <v>50496</v>
      </c>
      <c r="E112" s="48" t="s">
        <v>409</v>
      </c>
      <c r="F112" s="44"/>
      <c r="G112" s="41">
        <v>12690.36</v>
      </c>
      <c r="H112" s="43">
        <f t="shared" si="2"/>
        <v>346219159.56999975</v>
      </c>
    </row>
    <row r="113" spans="2:8" s="3" customFormat="1" ht="47.25" customHeight="1" x14ac:dyDescent="0.25">
      <c r="B113" s="110">
        <v>101</v>
      </c>
      <c r="C113" s="113">
        <v>43164</v>
      </c>
      <c r="D113" s="112">
        <v>50497</v>
      </c>
      <c r="E113" s="48" t="s">
        <v>100</v>
      </c>
      <c r="F113" s="44"/>
      <c r="G113" s="41">
        <v>5400</v>
      </c>
      <c r="H113" s="43">
        <f t="shared" si="2"/>
        <v>346213759.56999975</v>
      </c>
    </row>
    <row r="114" spans="2:8" s="3" customFormat="1" ht="47.25" x14ac:dyDescent="0.25">
      <c r="B114" s="110">
        <v>102</v>
      </c>
      <c r="C114" s="113">
        <v>43164</v>
      </c>
      <c r="D114" s="112">
        <v>50498</v>
      </c>
      <c r="E114" s="48" t="s">
        <v>99</v>
      </c>
      <c r="F114" s="44"/>
      <c r="G114" s="41">
        <v>7650</v>
      </c>
      <c r="H114" s="43">
        <f t="shared" si="2"/>
        <v>346206109.56999975</v>
      </c>
    </row>
    <row r="115" spans="2:8" s="3" customFormat="1" ht="48.75" customHeight="1" x14ac:dyDescent="0.25">
      <c r="B115" s="110">
        <v>103</v>
      </c>
      <c r="C115" s="113">
        <v>43164</v>
      </c>
      <c r="D115" s="112">
        <v>50499</v>
      </c>
      <c r="E115" s="48" t="s">
        <v>98</v>
      </c>
      <c r="F115" s="44"/>
      <c r="G115" s="41">
        <v>7200</v>
      </c>
      <c r="H115" s="43">
        <f t="shared" si="2"/>
        <v>346198909.56999975</v>
      </c>
    </row>
    <row r="116" spans="2:8" s="3" customFormat="1" ht="47.25" customHeight="1" x14ac:dyDescent="0.25">
      <c r="B116" s="110">
        <v>104</v>
      </c>
      <c r="C116" s="113">
        <v>43164</v>
      </c>
      <c r="D116" s="112">
        <v>50500</v>
      </c>
      <c r="E116" s="48" t="s">
        <v>97</v>
      </c>
      <c r="F116" s="44"/>
      <c r="G116" s="41">
        <v>7200</v>
      </c>
      <c r="H116" s="43">
        <f t="shared" si="2"/>
        <v>346191709.56999975</v>
      </c>
    </row>
    <row r="117" spans="2:8" s="3" customFormat="1" ht="48" customHeight="1" x14ac:dyDescent="0.25">
      <c r="B117" s="110">
        <v>105</v>
      </c>
      <c r="C117" s="113">
        <v>43164</v>
      </c>
      <c r="D117" s="112">
        <v>50501</v>
      </c>
      <c r="E117" s="48" t="s">
        <v>96</v>
      </c>
      <c r="F117" s="44"/>
      <c r="G117" s="41">
        <v>4500</v>
      </c>
      <c r="H117" s="43">
        <f t="shared" si="2"/>
        <v>346187209.56999975</v>
      </c>
    </row>
    <row r="118" spans="2:8" s="3" customFormat="1" ht="47.25" customHeight="1" x14ac:dyDescent="0.25">
      <c r="B118" s="110">
        <v>106</v>
      </c>
      <c r="C118" s="113">
        <v>43164</v>
      </c>
      <c r="D118" s="112">
        <v>50502</v>
      </c>
      <c r="E118" s="48" t="s">
        <v>95</v>
      </c>
      <c r="F118" s="44"/>
      <c r="G118" s="41">
        <v>2700</v>
      </c>
      <c r="H118" s="43">
        <f t="shared" si="2"/>
        <v>346184509.56999975</v>
      </c>
    </row>
    <row r="119" spans="2:8" s="3" customFormat="1" ht="49.5" customHeight="1" x14ac:dyDescent="0.25">
      <c r="B119" s="110">
        <v>107</v>
      </c>
      <c r="C119" s="113">
        <v>43164</v>
      </c>
      <c r="D119" s="112">
        <v>50503</v>
      </c>
      <c r="E119" s="48" t="s">
        <v>94</v>
      </c>
      <c r="F119" s="44"/>
      <c r="G119" s="41">
        <v>18000</v>
      </c>
      <c r="H119" s="43">
        <f t="shared" si="2"/>
        <v>346166509.56999975</v>
      </c>
    </row>
    <row r="120" spans="2:8" s="3" customFormat="1" ht="49.5" customHeight="1" x14ac:dyDescent="0.25">
      <c r="B120" s="110">
        <v>108</v>
      </c>
      <c r="C120" s="113">
        <v>43164</v>
      </c>
      <c r="D120" s="112">
        <v>50504</v>
      </c>
      <c r="E120" s="48" t="s">
        <v>93</v>
      </c>
      <c r="F120" s="44"/>
      <c r="G120" s="41">
        <v>5400</v>
      </c>
      <c r="H120" s="43">
        <f t="shared" si="2"/>
        <v>346161109.56999975</v>
      </c>
    </row>
    <row r="121" spans="2:8" s="3" customFormat="1" ht="48.75" customHeight="1" x14ac:dyDescent="0.25">
      <c r="B121" s="110">
        <v>109</v>
      </c>
      <c r="C121" s="113">
        <v>43164</v>
      </c>
      <c r="D121" s="112">
        <v>50505</v>
      </c>
      <c r="E121" s="48" t="s">
        <v>92</v>
      </c>
      <c r="F121" s="44"/>
      <c r="G121" s="41">
        <v>10800</v>
      </c>
      <c r="H121" s="43">
        <f t="shared" si="2"/>
        <v>346150309.56999975</v>
      </c>
    </row>
    <row r="122" spans="2:8" s="3" customFormat="1" ht="48.75" customHeight="1" x14ac:dyDescent="0.25">
      <c r="B122" s="110">
        <v>110</v>
      </c>
      <c r="C122" s="113">
        <v>43164</v>
      </c>
      <c r="D122" s="112">
        <v>50506</v>
      </c>
      <c r="E122" s="48" t="s">
        <v>91</v>
      </c>
      <c r="F122" s="44"/>
      <c r="G122" s="41">
        <v>5400</v>
      </c>
      <c r="H122" s="43">
        <f t="shared" si="2"/>
        <v>346144909.56999975</v>
      </c>
    </row>
    <row r="123" spans="2:8" s="3" customFormat="1" ht="48" customHeight="1" x14ac:dyDescent="0.25">
      <c r="B123" s="110">
        <v>111</v>
      </c>
      <c r="C123" s="113">
        <v>43164</v>
      </c>
      <c r="D123" s="112">
        <v>50507</v>
      </c>
      <c r="E123" s="48" t="s">
        <v>90</v>
      </c>
      <c r="F123" s="44"/>
      <c r="G123" s="41">
        <v>10800</v>
      </c>
      <c r="H123" s="43">
        <f t="shared" si="2"/>
        <v>346134109.56999975</v>
      </c>
    </row>
    <row r="124" spans="2:8" s="3" customFormat="1" ht="47.25" customHeight="1" x14ac:dyDescent="0.25">
      <c r="B124" s="110">
        <v>112</v>
      </c>
      <c r="C124" s="113">
        <v>43164</v>
      </c>
      <c r="D124" s="112">
        <v>50508</v>
      </c>
      <c r="E124" s="48" t="s">
        <v>89</v>
      </c>
      <c r="F124" s="44"/>
      <c r="G124" s="41">
        <v>3330</v>
      </c>
      <c r="H124" s="43">
        <f t="shared" si="2"/>
        <v>346130779.56999975</v>
      </c>
    </row>
    <row r="125" spans="2:8" s="3" customFormat="1" ht="23.25" customHeight="1" x14ac:dyDescent="0.25">
      <c r="B125" s="110">
        <v>113</v>
      </c>
      <c r="C125" s="113"/>
      <c r="D125" s="112">
        <v>50509</v>
      </c>
      <c r="E125" s="48" t="s">
        <v>14</v>
      </c>
      <c r="F125" s="44"/>
      <c r="G125" s="45">
        <v>0</v>
      </c>
      <c r="H125" s="43">
        <f t="shared" si="2"/>
        <v>346130779.56999975</v>
      </c>
    </row>
    <row r="126" spans="2:8" s="3" customFormat="1" ht="47.25" customHeight="1" x14ac:dyDescent="0.25">
      <c r="B126" s="110">
        <v>114</v>
      </c>
      <c r="C126" s="113">
        <v>43164</v>
      </c>
      <c r="D126" s="112">
        <v>50510</v>
      </c>
      <c r="E126" s="48" t="s">
        <v>88</v>
      </c>
      <c r="F126" s="44"/>
      <c r="G126" s="41">
        <v>13500</v>
      </c>
      <c r="H126" s="43">
        <f t="shared" si="2"/>
        <v>346117279.56999975</v>
      </c>
    </row>
    <row r="127" spans="2:8" s="3" customFormat="1" ht="49.5" customHeight="1" x14ac:dyDescent="0.25">
      <c r="B127" s="110">
        <v>115</v>
      </c>
      <c r="C127" s="113">
        <v>43164</v>
      </c>
      <c r="D127" s="112">
        <v>50511</v>
      </c>
      <c r="E127" s="48" t="s">
        <v>87</v>
      </c>
      <c r="F127" s="44"/>
      <c r="G127" s="41">
        <v>10800</v>
      </c>
      <c r="H127" s="43">
        <f t="shared" si="2"/>
        <v>346106479.56999975</v>
      </c>
    </row>
    <row r="128" spans="2:8" s="3" customFormat="1" ht="48.75" customHeight="1" x14ac:dyDescent="0.25">
      <c r="B128" s="110">
        <v>116</v>
      </c>
      <c r="C128" s="113">
        <v>43164</v>
      </c>
      <c r="D128" s="112">
        <v>50512</v>
      </c>
      <c r="E128" s="48" t="s">
        <v>47</v>
      </c>
      <c r="F128" s="44"/>
      <c r="G128" s="41">
        <v>4500</v>
      </c>
      <c r="H128" s="43">
        <f t="shared" si="2"/>
        <v>346101979.56999975</v>
      </c>
    </row>
    <row r="129" spans="2:8" s="3" customFormat="1" ht="63.75" customHeight="1" x14ac:dyDescent="0.25">
      <c r="B129" s="110">
        <v>117</v>
      </c>
      <c r="C129" s="113">
        <v>43164</v>
      </c>
      <c r="D129" s="112">
        <v>50513</v>
      </c>
      <c r="E129" s="48" t="s">
        <v>86</v>
      </c>
      <c r="F129" s="44"/>
      <c r="G129" s="41">
        <v>19561.080000000002</v>
      </c>
      <c r="H129" s="43">
        <f t="shared" si="2"/>
        <v>346082418.48999977</v>
      </c>
    </row>
    <row r="130" spans="2:8" s="3" customFormat="1" ht="50.25" customHeight="1" x14ac:dyDescent="0.25">
      <c r="B130" s="110">
        <v>118</v>
      </c>
      <c r="C130" s="113">
        <v>43164</v>
      </c>
      <c r="D130" s="112">
        <v>50514</v>
      </c>
      <c r="E130" s="48" t="s">
        <v>85</v>
      </c>
      <c r="F130" s="44"/>
      <c r="G130" s="41">
        <v>2700</v>
      </c>
      <c r="H130" s="43">
        <f t="shared" si="2"/>
        <v>346079718.48999977</v>
      </c>
    </row>
    <row r="131" spans="2:8" s="3" customFormat="1" ht="47.25" customHeight="1" x14ac:dyDescent="0.25">
      <c r="B131" s="110">
        <v>119</v>
      </c>
      <c r="C131" s="113">
        <v>43164</v>
      </c>
      <c r="D131" s="112">
        <v>50515</v>
      </c>
      <c r="E131" s="48" t="s">
        <v>84</v>
      </c>
      <c r="F131" s="44"/>
      <c r="G131" s="41">
        <v>6300</v>
      </c>
      <c r="H131" s="43">
        <f t="shared" si="2"/>
        <v>346073418.48999977</v>
      </c>
    </row>
    <row r="132" spans="2:8" s="3" customFormat="1" ht="49.5" customHeight="1" x14ac:dyDescent="0.25">
      <c r="B132" s="110">
        <v>120</v>
      </c>
      <c r="C132" s="113">
        <v>43164</v>
      </c>
      <c r="D132" s="112">
        <v>50516</v>
      </c>
      <c r="E132" s="48" t="s">
        <v>83</v>
      </c>
      <c r="F132" s="44"/>
      <c r="G132" s="41">
        <v>3600</v>
      </c>
      <c r="H132" s="43">
        <f t="shared" si="2"/>
        <v>346069818.48999977</v>
      </c>
    </row>
    <row r="133" spans="2:8" s="3" customFormat="1" ht="50.25" customHeight="1" x14ac:dyDescent="0.25">
      <c r="B133" s="110">
        <v>121</v>
      </c>
      <c r="C133" s="113">
        <v>43164</v>
      </c>
      <c r="D133" s="112">
        <v>50517</v>
      </c>
      <c r="E133" s="48" t="s">
        <v>82</v>
      </c>
      <c r="F133" s="44"/>
      <c r="G133" s="41">
        <v>6300</v>
      </c>
      <c r="H133" s="43">
        <f t="shared" si="2"/>
        <v>346063518.48999977</v>
      </c>
    </row>
    <row r="134" spans="2:8" s="3" customFormat="1" ht="49.5" customHeight="1" x14ac:dyDescent="0.25">
      <c r="B134" s="110">
        <v>122</v>
      </c>
      <c r="C134" s="113">
        <v>43164</v>
      </c>
      <c r="D134" s="112">
        <v>50518</v>
      </c>
      <c r="E134" s="48" t="s">
        <v>81</v>
      </c>
      <c r="F134" s="44"/>
      <c r="G134" s="41">
        <v>2250</v>
      </c>
      <c r="H134" s="43">
        <f t="shared" si="2"/>
        <v>346061268.48999977</v>
      </c>
    </row>
    <row r="135" spans="2:8" s="3" customFormat="1" ht="54" customHeight="1" x14ac:dyDescent="0.25">
      <c r="B135" s="110">
        <v>123</v>
      </c>
      <c r="C135" s="113">
        <v>43164</v>
      </c>
      <c r="D135" s="112">
        <v>50519</v>
      </c>
      <c r="E135" s="48" t="s">
        <v>80</v>
      </c>
      <c r="F135" s="44"/>
      <c r="G135" s="41">
        <v>4950</v>
      </c>
      <c r="H135" s="43">
        <f t="shared" si="2"/>
        <v>346056318.48999977</v>
      </c>
    </row>
    <row r="136" spans="2:8" s="3" customFormat="1" ht="49.5" customHeight="1" x14ac:dyDescent="0.25">
      <c r="B136" s="110">
        <v>124</v>
      </c>
      <c r="C136" s="113">
        <v>43164</v>
      </c>
      <c r="D136" s="112">
        <v>50520</v>
      </c>
      <c r="E136" s="48" t="s">
        <v>79</v>
      </c>
      <c r="F136" s="44"/>
      <c r="G136" s="41">
        <v>9000</v>
      </c>
      <c r="H136" s="43">
        <f t="shared" si="2"/>
        <v>346047318.48999977</v>
      </c>
    </row>
    <row r="137" spans="2:8" s="3" customFormat="1" ht="21.75" customHeight="1" x14ac:dyDescent="0.25">
      <c r="B137" s="110">
        <v>125</v>
      </c>
      <c r="C137" s="113">
        <v>43164</v>
      </c>
      <c r="D137" s="114">
        <v>50521</v>
      </c>
      <c r="E137" s="101" t="s">
        <v>14</v>
      </c>
      <c r="F137" s="44"/>
      <c r="G137" s="45">
        <v>0</v>
      </c>
      <c r="H137" s="43">
        <f t="shared" si="2"/>
        <v>346047318.48999977</v>
      </c>
    </row>
    <row r="138" spans="2:8" s="3" customFormat="1" ht="48" customHeight="1" x14ac:dyDescent="0.25">
      <c r="B138" s="110">
        <v>126</v>
      </c>
      <c r="C138" s="113">
        <v>43164</v>
      </c>
      <c r="D138" s="112">
        <v>50522</v>
      </c>
      <c r="E138" s="48" t="s">
        <v>78</v>
      </c>
      <c r="F138" s="44"/>
      <c r="G138" s="41">
        <v>5400</v>
      </c>
      <c r="H138" s="43">
        <f t="shared" si="2"/>
        <v>346041918.48999977</v>
      </c>
    </row>
    <row r="139" spans="2:8" s="3" customFormat="1" ht="48.75" customHeight="1" x14ac:dyDescent="0.25">
      <c r="B139" s="110">
        <v>127</v>
      </c>
      <c r="C139" s="113">
        <v>43164</v>
      </c>
      <c r="D139" s="112">
        <v>50523</v>
      </c>
      <c r="E139" s="48" t="s">
        <v>77</v>
      </c>
      <c r="F139" s="44"/>
      <c r="G139" s="41">
        <v>11700</v>
      </c>
      <c r="H139" s="43">
        <f t="shared" si="2"/>
        <v>346030218.48999977</v>
      </c>
    </row>
    <row r="140" spans="2:8" s="3" customFormat="1" ht="47.25" customHeight="1" x14ac:dyDescent="0.25">
      <c r="B140" s="110">
        <v>128</v>
      </c>
      <c r="C140" s="113">
        <v>43164</v>
      </c>
      <c r="D140" s="112">
        <v>50524</v>
      </c>
      <c r="E140" s="48" t="s">
        <v>76</v>
      </c>
      <c r="F140" s="44"/>
      <c r="G140" s="41">
        <v>23400</v>
      </c>
      <c r="H140" s="43">
        <f t="shared" si="2"/>
        <v>346006818.48999977</v>
      </c>
    </row>
    <row r="141" spans="2:8" s="3" customFormat="1" ht="23.25" customHeight="1" x14ac:dyDescent="0.25">
      <c r="B141" s="110">
        <v>129</v>
      </c>
      <c r="C141" s="113">
        <v>43164</v>
      </c>
      <c r="D141" s="112">
        <v>50525</v>
      </c>
      <c r="E141" s="48" t="s">
        <v>14</v>
      </c>
      <c r="F141" s="44"/>
      <c r="G141" s="41">
        <v>0</v>
      </c>
      <c r="H141" s="43">
        <f t="shared" si="2"/>
        <v>346006818.48999977</v>
      </c>
    </row>
    <row r="142" spans="2:8" s="3" customFormat="1" ht="61.5" customHeight="1" x14ac:dyDescent="0.25">
      <c r="B142" s="110">
        <v>130</v>
      </c>
      <c r="C142" s="113">
        <v>43164</v>
      </c>
      <c r="D142" s="114" t="s">
        <v>18</v>
      </c>
      <c r="E142" s="48" t="s">
        <v>410</v>
      </c>
      <c r="F142" s="44"/>
      <c r="G142" s="41">
        <v>1778.51</v>
      </c>
      <c r="H142" s="43">
        <f t="shared" si="2"/>
        <v>346005039.97999978</v>
      </c>
    </row>
    <row r="143" spans="2:8" s="3" customFormat="1" ht="35.25" customHeight="1" x14ac:dyDescent="0.25">
      <c r="B143" s="110">
        <v>131</v>
      </c>
      <c r="C143" s="113">
        <v>43165</v>
      </c>
      <c r="D143" s="112">
        <v>50526</v>
      </c>
      <c r="E143" s="48" t="s">
        <v>114</v>
      </c>
      <c r="F143" s="44"/>
      <c r="G143" s="41">
        <v>45456.58</v>
      </c>
      <c r="H143" s="43">
        <f t="shared" si="2"/>
        <v>345959583.3999998</v>
      </c>
    </row>
    <row r="144" spans="2:8" s="3" customFormat="1" ht="48.75" customHeight="1" x14ac:dyDescent="0.25">
      <c r="B144" s="110">
        <v>132</v>
      </c>
      <c r="C144" s="113">
        <v>43165</v>
      </c>
      <c r="D144" s="112">
        <v>50527</v>
      </c>
      <c r="E144" s="48" t="s">
        <v>411</v>
      </c>
      <c r="F144" s="44"/>
      <c r="G144" s="41">
        <v>83843.8</v>
      </c>
      <c r="H144" s="43">
        <f t="shared" si="2"/>
        <v>345875739.59999979</v>
      </c>
    </row>
    <row r="145" spans="2:8" s="3" customFormat="1" ht="49.5" customHeight="1" x14ac:dyDescent="0.25">
      <c r="B145" s="110">
        <v>133</v>
      </c>
      <c r="C145" s="113">
        <v>43165</v>
      </c>
      <c r="D145" s="112">
        <v>50528</v>
      </c>
      <c r="E145" s="48" t="s">
        <v>412</v>
      </c>
      <c r="F145" s="44"/>
      <c r="G145" s="41">
        <v>9690.82</v>
      </c>
      <c r="H145" s="43">
        <f t="shared" si="2"/>
        <v>345866048.77999979</v>
      </c>
    </row>
    <row r="146" spans="2:8" s="3" customFormat="1" ht="46.5" customHeight="1" x14ac:dyDescent="0.25">
      <c r="B146" s="110">
        <v>134</v>
      </c>
      <c r="C146" s="113">
        <v>43165</v>
      </c>
      <c r="D146" s="112">
        <v>50529</v>
      </c>
      <c r="E146" s="48" t="s">
        <v>22</v>
      </c>
      <c r="F146" s="46"/>
      <c r="G146" s="41">
        <v>19140.3</v>
      </c>
      <c r="H146" s="43">
        <f t="shared" si="2"/>
        <v>345846908.47999978</v>
      </c>
    </row>
    <row r="147" spans="2:8" s="3" customFormat="1" ht="48.75" customHeight="1" x14ac:dyDescent="0.25">
      <c r="B147" s="110">
        <v>135</v>
      </c>
      <c r="C147" s="113">
        <v>43165</v>
      </c>
      <c r="D147" s="112">
        <v>50530</v>
      </c>
      <c r="E147" s="48" t="s">
        <v>21</v>
      </c>
      <c r="F147" s="44"/>
      <c r="G147" s="41">
        <v>14400</v>
      </c>
      <c r="H147" s="43">
        <f t="shared" si="2"/>
        <v>345832508.47999978</v>
      </c>
    </row>
    <row r="148" spans="2:8" s="3" customFormat="1" ht="48" customHeight="1" x14ac:dyDescent="0.25">
      <c r="B148" s="110">
        <v>136</v>
      </c>
      <c r="C148" s="113">
        <v>43165</v>
      </c>
      <c r="D148" s="112">
        <v>50531</v>
      </c>
      <c r="E148" s="48" t="s">
        <v>23</v>
      </c>
      <c r="F148" s="44"/>
      <c r="G148" s="41">
        <v>9000</v>
      </c>
      <c r="H148" s="43">
        <f t="shared" si="2"/>
        <v>345823508.47999978</v>
      </c>
    </row>
    <row r="149" spans="2:8" s="3" customFormat="1" ht="51.75" customHeight="1" x14ac:dyDescent="0.25">
      <c r="B149" s="110">
        <v>137</v>
      </c>
      <c r="C149" s="113">
        <v>43165</v>
      </c>
      <c r="D149" s="112">
        <v>50532</v>
      </c>
      <c r="E149" s="48" t="s">
        <v>24</v>
      </c>
      <c r="F149" s="46"/>
      <c r="G149" s="41">
        <v>2700</v>
      </c>
      <c r="H149" s="43">
        <f t="shared" si="2"/>
        <v>345820808.47999978</v>
      </c>
    </row>
    <row r="150" spans="2:8" s="3" customFormat="1" ht="51" customHeight="1" x14ac:dyDescent="0.25">
      <c r="B150" s="110">
        <v>138</v>
      </c>
      <c r="C150" s="113">
        <v>43165</v>
      </c>
      <c r="D150" s="112">
        <v>50533</v>
      </c>
      <c r="E150" s="48" t="s">
        <v>25</v>
      </c>
      <c r="F150" s="44"/>
      <c r="G150" s="41">
        <v>16650</v>
      </c>
      <c r="H150" s="43">
        <f t="shared" si="2"/>
        <v>345804158.47999978</v>
      </c>
    </row>
    <row r="151" spans="2:8" s="3" customFormat="1" ht="53.25" customHeight="1" x14ac:dyDescent="0.25">
      <c r="B151" s="110">
        <v>139</v>
      </c>
      <c r="C151" s="113">
        <v>43165</v>
      </c>
      <c r="D151" s="112">
        <v>50534</v>
      </c>
      <c r="E151" s="48" t="s">
        <v>27</v>
      </c>
      <c r="F151" s="44"/>
      <c r="G151" s="41">
        <v>4950</v>
      </c>
      <c r="H151" s="43">
        <f t="shared" ref="H151:H214" si="3">+H150+F151-G151</f>
        <v>345799208.47999978</v>
      </c>
    </row>
    <row r="152" spans="2:8" s="3" customFormat="1" ht="51" customHeight="1" x14ac:dyDescent="0.25">
      <c r="B152" s="110">
        <v>140</v>
      </c>
      <c r="C152" s="113">
        <v>43165</v>
      </c>
      <c r="D152" s="112">
        <v>50535</v>
      </c>
      <c r="E152" s="48" t="s">
        <v>26</v>
      </c>
      <c r="F152" s="44"/>
      <c r="G152" s="41">
        <v>6750</v>
      </c>
      <c r="H152" s="43">
        <f t="shared" si="3"/>
        <v>345792458.47999978</v>
      </c>
    </row>
    <row r="153" spans="2:8" s="3" customFormat="1" ht="30" customHeight="1" x14ac:dyDescent="0.25">
      <c r="B153" s="110">
        <v>141</v>
      </c>
      <c r="C153" s="113">
        <v>43165</v>
      </c>
      <c r="D153" s="112">
        <v>50536</v>
      </c>
      <c r="E153" s="48" t="s">
        <v>20</v>
      </c>
      <c r="F153" s="44"/>
      <c r="G153" s="41">
        <v>200000</v>
      </c>
      <c r="H153" s="43">
        <f t="shared" si="3"/>
        <v>345592458.47999978</v>
      </c>
    </row>
    <row r="154" spans="2:8" s="3" customFormat="1" ht="37.5" customHeight="1" x14ac:dyDescent="0.25">
      <c r="B154" s="110">
        <v>142</v>
      </c>
      <c r="C154" s="113">
        <v>43165</v>
      </c>
      <c r="D154" s="112">
        <v>50537</v>
      </c>
      <c r="E154" s="48" t="s">
        <v>115</v>
      </c>
      <c r="F154" s="44"/>
      <c r="G154" s="41">
        <v>170000</v>
      </c>
      <c r="H154" s="43">
        <f t="shared" si="3"/>
        <v>345422458.47999978</v>
      </c>
    </row>
    <row r="155" spans="2:8" s="3" customFormat="1" ht="63" customHeight="1" x14ac:dyDescent="0.25">
      <c r="B155" s="110">
        <v>143</v>
      </c>
      <c r="C155" s="113">
        <v>43165</v>
      </c>
      <c r="D155" s="112">
        <v>50538</v>
      </c>
      <c r="E155" s="48" t="s">
        <v>113</v>
      </c>
      <c r="F155" s="44"/>
      <c r="G155" s="41">
        <v>113149.16</v>
      </c>
      <c r="H155" s="43">
        <f t="shared" si="3"/>
        <v>345309309.31999975</v>
      </c>
    </row>
    <row r="156" spans="2:8" s="3" customFormat="1" ht="47.25" customHeight="1" x14ac:dyDescent="0.25">
      <c r="B156" s="110">
        <v>144</v>
      </c>
      <c r="C156" s="113">
        <v>43165</v>
      </c>
      <c r="D156" s="112">
        <v>50539</v>
      </c>
      <c r="E156" s="48" t="s">
        <v>413</v>
      </c>
      <c r="F156" s="44"/>
      <c r="G156" s="41">
        <v>44306.41</v>
      </c>
      <c r="H156" s="43">
        <f t="shared" si="3"/>
        <v>345265002.90999973</v>
      </c>
    </row>
    <row r="157" spans="2:8" s="3" customFormat="1" ht="36.75" customHeight="1" x14ac:dyDescent="0.25">
      <c r="B157" s="110">
        <v>145</v>
      </c>
      <c r="C157" s="113">
        <v>43165</v>
      </c>
      <c r="D157" s="112">
        <v>50540</v>
      </c>
      <c r="E157" s="48" t="s">
        <v>414</v>
      </c>
      <c r="F157" s="44"/>
      <c r="G157" s="41">
        <v>3197.69</v>
      </c>
      <c r="H157" s="43">
        <f t="shared" si="3"/>
        <v>345261805.21999973</v>
      </c>
    </row>
    <row r="158" spans="2:8" s="3" customFormat="1" ht="46.5" customHeight="1" x14ac:dyDescent="0.25">
      <c r="B158" s="110">
        <v>146</v>
      </c>
      <c r="C158" s="113">
        <v>43165</v>
      </c>
      <c r="D158" s="112" t="s">
        <v>32</v>
      </c>
      <c r="E158" s="48" t="s">
        <v>42</v>
      </c>
      <c r="F158" s="44"/>
      <c r="G158" s="41">
        <v>8100</v>
      </c>
      <c r="H158" s="43">
        <f t="shared" si="3"/>
        <v>345253705.21999973</v>
      </c>
    </row>
    <row r="159" spans="2:8" s="3" customFormat="1" ht="48" customHeight="1" x14ac:dyDescent="0.25">
      <c r="B159" s="110">
        <v>147</v>
      </c>
      <c r="C159" s="113">
        <v>43165</v>
      </c>
      <c r="D159" s="112" t="s">
        <v>33</v>
      </c>
      <c r="E159" s="48" t="s">
        <v>41</v>
      </c>
      <c r="F159" s="44"/>
      <c r="G159" s="41">
        <v>31343.85</v>
      </c>
      <c r="H159" s="43">
        <f t="shared" si="3"/>
        <v>345222361.36999971</v>
      </c>
    </row>
    <row r="160" spans="2:8" s="3" customFormat="1" ht="49.5" customHeight="1" x14ac:dyDescent="0.25">
      <c r="B160" s="110">
        <v>148</v>
      </c>
      <c r="C160" s="113">
        <v>43165</v>
      </c>
      <c r="D160" s="112" t="s">
        <v>34</v>
      </c>
      <c r="E160" s="48" t="s">
        <v>40</v>
      </c>
      <c r="F160" s="44"/>
      <c r="G160" s="41">
        <v>10800</v>
      </c>
      <c r="H160" s="43">
        <f t="shared" si="3"/>
        <v>345211561.36999971</v>
      </c>
    </row>
    <row r="161" spans="2:8" s="3" customFormat="1" ht="48.75" customHeight="1" x14ac:dyDescent="0.25">
      <c r="B161" s="110">
        <v>149</v>
      </c>
      <c r="C161" s="113">
        <v>43165</v>
      </c>
      <c r="D161" s="112" t="s">
        <v>35</v>
      </c>
      <c r="E161" s="48" t="s">
        <v>39</v>
      </c>
      <c r="F161" s="44"/>
      <c r="G161" s="41">
        <v>1128600</v>
      </c>
      <c r="H161" s="43">
        <f t="shared" si="3"/>
        <v>344082961.36999971</v>
      </c>
    </row>
    <row r="162" spans="2:8" s="3" customFormat="1" ht="33" customHeight="1" x14ac:dyDescent="0.25">
      <c r="B162" s="110">
        <v>150</v>
      </c>
      <c r="C162" s="113">
        <v>43165</v>
      </c>
      <c r="D162" s="112" t="s">
        <v>29</v>
      </c>
      <c r="E162" s="48" t="s">
        <v>44</v>
      </c>
      <c r="F162" s="44"/>
      <c r="G162" s="41">
        <v>33750</v>
      </c>
      <c r="H162" s="43">
        <f t="shared" si="3"/>
        <v>344049211.36999971</v>
      </c>
    </row>
    <row r="163" spans="2:8" s="3" customFormat="1" ht="33.75" customHeight="1" x14ac:dyDescent="0.25">
      <c r="B163" s="110">
        <v>151</v>
      </c>
      <c r="C163" s="113">
        <v>43165</v>
      </c>
      <c r="D163" s="112" t="s">
        <v>30</v>
      </c>
      <c r="E163" s="48" t="s">
        <v>112</v>
      </c>
      <c r="F163" s="44"/>
      <c r="G163" s="41">
        <v>284000</v>
      </c>
      <c r="H163" s="43">
        <f t="shared" si="3"/>
        <v>343765211.36999971</v>
      </c>
    </row>
    <row r="164" spans="2:8" s="3" customFormat="1" ht="34.5" customHeight="1" x14ac:dyDescent="0.25">
      <c r="B164" s="110">
        <v>152</v>
      </c>
      <c r="C164" s="113">
        <v>43165</v>
      </c>
      <c r="D164" s="112" t="s">
        <v>31</v>
      </c>
      <c r="E164" s="48" t="s">
        <v>28</v>
      </c>
      <c r="F164" s="44"/>
      <c r="G164" s="41">
        <v>148450</v>
      </c>
      <c r="H164" s="43">
        <f t="shared" si="3"/>
        <v>343616761.36999971</v>
      </c>
    </row>
    <row r="165" spans="2:8" s="3" customFormat="1" ht="47.25" x14ac:dyDescent="0.25">
      <c r="B165" s="110">
        <v>153</v>
      </c>
      <c r="C165" s="113">
        <v>43165</v>
      </c>
      <c r="D165" s="112" t="s">
        <v>36</v>
      </c>
      <c r="E165" s="48" t="s">
        <v>43</v>
      </c>
      <c r="F165" s="44"/>
      <c r="G165" s="41">
        <v>464915</v>
      </c>
      <c r="H165" s="43">
        <f t="shared" si="3"/>
        <v>343151846.36999971</v>
      </c>
    </row>
    <row r="166" spans="2:8" s="3" customFormat="1" ht="66" customHeight="1" x14ac:dyDescent="0.25">
      <c r="B166" s="110">
        <v>154</v>
      </c>
      <c r="C166" s="113">
        <v>43165</v>
      </c>
      <c r="D166" s="112" t="s">
        <v>37</v>
      </c>
      <c r="E166" s="48" t="s">
        <v>38</v>
      </c>
      <c r="F166" s="44"/>
      <c r="G166" s="41">
        <v>257877.5</v>
      </c>
      <c r="H166" s="43">
        <f t="shared" si="3"/>
        <v>342893968.86999971</v>
      </c>
    </row>
    <row r="167" spans="2:8" s="3" customFormat="1" ht="22.5" customHeight="1" x14ac:dyDescent="0.25">
      <c r="B167" s="110">
        <v>155</v>
      </c>
      <c r="C167" s="113">
        <v>43166</v>
      </c>
      <c r="D167" s="112">
        <v>50541</v>
      </c>
      <c r="E167" s="48" t="s">
        <v>14</v>
      </c>
      <c r="F167" s="44"/>
      <c r="G167" s="41">
        <v>0</v>
      </c>
      <c r="H167" s="43">
        <f t="shared" si="3"/>
        <v>342893968.86999971</v>
      </c>
    </row>
    <row r="168" spans="2:8" s="3" customFormat="1" ht="63.75" customHeight="1" x14ac:dyDescent="0.25">
      <c r="B168" s="110">
        <v>156</v>
      </c>
      <c r="C168" s="113">
        <v>43166</v>
      </c>
      <c r="D168" s="112">
        <v>50542</v>
      </c>
      <c r="E168" s="48" t="s">
        <v>108</v>
      </c>
      <c r="F168" s="44"/>
      <c r="G168" s="41">
        <v>124200</v>
      </c>
      <c r="H168" s="43">
        <f t="shared" si="3"/>
        <v>342769768.86999971</v>
      </c>
    </row>
    <row r="169" spans="2:8" s="3" customFormat="1" ht="50.25" customHeight="1" x14ac:dyDescent="0.25">
      <c r="B169" s="110">
        <v>157</v>
      </c>
      <c r="C169" s="113">
        <v>43166</v>
      </c>
      <c r="D169" s="112">
        <v>50543</v>
      </c>
      <c r="E169" s="48" t="s">
        <v>59</v>
      </c>
      <c r="F169" s="44"/>
      <c r="G169" s="41">
        <v>60750</v>
      </c>
      <c r="H169" s="43">
        <f t="shared" si="3"/>
        <v>342709018.86999971</v>
      </c>
    </row>
    <row r="170" spans="2:8" s="3" customFormat="1" ht="48" customHeight="1" x14ac:dyDescent="0.25">
      <c r="B170" s="110">
        <v>158</v>
      </c>
      <c r="C170" s="113">
        <v>43166</v>
      </c>
      <c r="D170" s="112">
        <v>50544</v>
      </c>
      <c r="E170" s="48" t="s">
        <v>60</v>
      </c>
      <c r="F170" s="44"/>
      <c r="G170" s="41">
        <v>9900</v>
      </c>
      <c r="H170" s="43">
        <f t="shared" si="3"/>
        <v>342699118.86999971</v>
      </c>
    </row>
    <row r="171" spans="2:8" s="3" customFormat="1" ht="33.75" customHeight="1" x14ac:dyDescent="0.25">
      <c r="B171" s="110">
        <v>159</v>
      </c>
      <c r="C171" s="113">
        <v>43166</v>
      </c>
      <c r="D171" s="112">
        <v>50545</v>
      </c>
      <c r="E171" s="48" t="s">
        <v>45</v>
      </c>
      <c r="F171" s="44"/>
      <c r="G171" s="41">
        <v>8389.83</v>
      </c>
      <c r="H171" s="43">
        <f t="shared" si="3"/>
        <v>342690729.03999972</v>
      </c>
    </row>
    <row r="172" spans="2:8" s="3" customFormat="1" ht="40.5" customHeight="1" x14ac:dyDescent="0.25">
      <c r="B172" s="110">
        <v>160</v>
      </c>
      <c r="C172" s="113">
        <v>43166</v>
      </c>
      <c r="D172" s="112">
        <v>50546</v>
      </c>
      <c r="E172" s="48" t="s">
        <v>109</v>
      </c>
      <c r="F172" s="44"/>
      <c r="G172" s="41">
        <v>40703.050000000003</v>
      </c>
      <c r="H172" s="43">
        <f t="shared" si="3"/>
        <v>342650025.98999971</v>
      </c>
    </row>
    <row r="173" spans="2:8" s="3" customFormat="1" ht="49.5" customHeight="1" x14ac:dyDescent="0.25">
      <c r="B173" s="110">
        <v>161</v>
      </c>
      <c r="C173" s="113">
        <v>43166</v>
      </c>
      <c r="D173" s="112">
        <v>50547</v>
      </c>
      <c r="E173" s="48" t="s">
        <v>415</v>
      </c>
      <c r="F173" s="44"/>
      <c r="G173" s="41">
        <v>214771.53</v>
      </c>
      <c r="H173" s="43">
        <f t="shared" si="3"/>
        <v>342435254.45999974</v>
      </c>
    </row>
    <row r="174" spans="2:8" s="3" customFormat="1" ht="61.5" customHeight="1" x14ac:dyDescent="0.25">
      <c r="B174" s="110">
        <v>162</v>
      </c>
      <c r="C174" s="113">
        <v>43166</v>
      </c>
      <c r="D174" s="112">
        <v>50548</v>
      </c>
      <c r="E174" s="48" t="s">
        <v>416</v>
      </c>
      <c r="F174" s="44"/>
      <c r="G174" s="41">
        <v>166452.28</v>
      </c>
      <c r="H174" s="43">
        <f t="shared" si="3"/>
        <v>342268802.17999977</v>
      </c>
    </row>
    <row r="175" spans="2:8" s="3" customFormat="1" ht="48" customHeight="1" x14ac:dyDescent="0.25">
      <c r="B175" s="110">
        <v>163</v>
      </c>
      <c r="C175" s="113">
        <v>43166</v>
      </c>
      <c r="D175" s="112">
        <v>50549</v>
      </c>
      <c r="E175" s="48" t="s">
        <v>417</v>
      </c>
      <c r="F175" s="44"/>
      <c r="G175" s="41">
        <v>27162.48</v>
      </c>
      <c r="H175" s="43">
        <f t="shared" si="3"/>
        <v>342241639.69999975</v>
      </c>
    </row>
    <row r="176" spans="2:8" s="3" customFormat="1" ht="63" customHeight="1" x14ac:dyDescent="0.25">
      <c r="B176" s="110">
        <v>164</v>
      </c>
      <c r="C176" s="113">
        <v>43166</v>
      </c>
      <c r="D176" s="112">
        <v>50550</v>
      </c>
      <c r="E176" s="48" t="s">
        <v>125</v>
      </c>
      <c r="F176" s="44"/>
      <c r="G176" s="41">
        <v>251034.23999999999</v>
      </c>
      <c r="H176" s="43">
        <f t="shared" si="3"/>
        <v>341990605.45999974</v>
      </c>
    </row>
    <row r="177" spans="2:8" s="3" customFormat="1" ht="46.5" customHeight="1" x14ac:dyDescent="0.25">
      <c r="B177" s="110">
        <v>165</v>
      </c>
      <c r="C177" s="113">
        <v>43166</v>
      </c>
      <c r="D177" s="112">
        <v>50551</v>
      </c>
      <c r="E177" s="48" t="s">
        <v>46</v>
      </c>
      <c r="F177" s="44"/>
      <c r="G177" s="41">
        <v>300000</v>
      </c>
      <c r="H177" s="43">
        <f t="shared" si="3"/>
        <v>341690605.45999974</v>
      </c>
    </row>
    <row r="178" spans="2:8" s="3" customFormat="1" ht="48.75" customHeight="1" x14ac:dyDescent="0.25">
      <c r="B178" s="110">
        <v>166</v>
      </c>
      <c r="C178" s="113">
        <v>43166</v>
      </c>
      <c r="D178" s="112">
        <v>50552</v>
      </c>
      <c r="E178" s="48" t="s">
        <v>418</v>
      </c>
      <c r="F178" s="44"/>
      <c r="G178" s="41">
        <v>313638.74</v>
      </c>
      <c r="H178" s="43">
        <f t="shared" si="3"/>
        <v>341376966.71999973</v>
      </c>
    </row>
    <row r="179" spans="2:8" s="3" customFormat="1" ht="50.25" customHeight="1" x14ac:dyDescent="0.25">
      <c r="B179" s="110">
        <v>167</v>
      </c>
      <c r="C179" s="113">
        <v>43166</v>
      </c>
      <c r="D179" s="112">
        <v>50553</v>
      </c>
      <c r="E179" s="48" t="s">
        <v>419</v>
      </c>
      <c r="F179" s="44"/>
      <c r="G179" s="41">
        <v>371828.25</v>
      </c>
      <c r="H179" s="43">
        <f t="shared" si="3"/>
        <v>341005138.46999973</v>
      </c>
    </row>
    <row r="180" spans="2:8" s="3" customFormat="1" ht="48.75" customHeight="1" x14ac:dyDescent="0.25">
      <c r="B180" s="110">
        <v>168</v>
      </c>
      <c r="C180" s="113">
        <v>43166</v>
      </c>
      <c r="D180" s="112" t="s">
        <v>51</v>
      </c>
      <c r="E180" s="48" t="s">
        <v>111</v>
      </c>
      <c r="F180" s="44"/>
      <c r="G180" s="41">
        <v>76000</v>
      </c>
      <c r="H180" s="43">
        <f t="shared" si="3"/>
        <v>340929138.46999973</v>
      </c>
    </row>
    <row r="181" spans="2:8" s="3" customFormat="1" ht="48" customHeight="1" x14ac:dyDescent="0.25">
      <c r="B181" s="110">
        <v>169</v>
      </c>
      <c r="C181" s="113">
        <v>43166</v>
      </c>
      <c r="D181" s="112" t="s">
        <v>52</v>
      </c>
      <c r="E181" s="48" t="s">
        <v>50</v>
      </c>
      <c r="F181" s="44"/>
      <c r="G181" s="41">
        <v>24750</v>
      </c>
      <c r="H181" s="43">
        <f t="shared" si="3"/>
        <v>340904388.46999973</v>
      </c>
    </row>
    <row r="182" spans="2:8" s="3" customFormat="1" ht="48" customHeight="1" x14ac:dyDescent="0.25">
      <c r="B182" s="110">
        <v>170</v>
      </c>
      <c r="C182" s="113">
        <v>43166</v>
      </c>
      <c r="D182" s="112" t="s">
        <v>53</v>
      </c>
      <c r="E182" s="48" t="s">
        <v>49</v>
      </c>
      <c r="F182" s="44"/>
      <c r="G182" s="41">
        <v>25200</v>
      </c>
      <c r="H182" s="43">
        <f t="shared" si="3"/>
        <v>340879188.46999973</v>
      </c>
    </row>
    <row r="183" spans="2:8" s="3" customFormat="1" ht="36" customHeight="1" x14ac:dyDescent="0.25">
      <c r="B183" s="110">
        <v>171</v>
      </c>
      <c r="C183" s="113">
        <v>43166</v>
      </c>
      <c r="D183" s="112" t="s">
        <v>54</v>
      </c>
      <c r="E183" s="48" t="s">
        <v>110</v>
      </c>
      <c r="F183" s="44"/>
      <c r="G183" s="41">
        <v>73996.28</v>
      </c>
      <c r="H183" s="43">
        <f t="shared" si="3"/>
        <v>340805192.18999976</v>
      </c>
    </row>
    <row r="184" spans="2:8" s="3" customFormat="1" ht="49.5" customHeight="1" x14ac:dyDescent="0.25">
      <c r="B184" s="110">
        <v>172</v>
      </c>
      <c r="C184" s="113">
        <v>43166</v>
      </c>
      <c r="D184" s="112" t="s">
        <v>55</v>
      </c>
      <c r="E184" s="48" t="s">
        <v>48</v>
      </c>
      <c r="F184" s="44"/>
      <c r="G184" s="41">
        <v>7200</v>
      </c>
      <c r="H184" s="43">
        <f t="shared" si="3"/>
        <v>340797992.18999976</v>
      </c>
    </row>
    <row r="185" spans="2:8" s="3" customFormat="1" ht="61.5" customHeight="1" x14ac:dyDescent="0.25">
      <c r="B185" s="110">
        <v>173</v>
      </c>
      <c r="C185" s="113">
        <v>43166</v>
      </c>
      <c r="D185" s="112" t="s">
        <v>56</v>
      </c>
      <c r="E185" s="48" t="s">
        <v>420</v>
      </c>
      <c r="F185" s="44"/>
      <c r="G185" s="41">
        <v>3363.19</v>
      </c>
      <c r="H185" s="43">
        <f t="shared" si="3"/>
        <v>340794628.99999976</v>
      </c>
    </row>
    <row r="186" spans="2:8" s="3" customFormat="1" ht="48" customHeight="1" x14ac:dyDescent="0.25">
      <c r="B186" s="110">
        <v>174</v>
      </c>
      <c r="C186" s="113">
        <v>43167</v>
      </c>
      <c r="D186" s="115">
        <v>50554</v>
      </c>
      <c r="E186" s="102" t="s">
        <v>421</v>
      </c>
      <c r="F186" s="44"/>
      <c r="G186" s="41">
        <v>77421.320000000007</v>
      </c>
      <c r="H186" s="43">
        <f t="shared" si="3"/>
        <v>340717207.67999977</v>
      </c>
    </row>
    <row r="187" spans="2:8" s="3" customFormat="1" ht="21.75" customHeight="1" x14ac:dyDescent="0.25">
      <c r="B187" s="110">
        <v>175</v>
      </c>
      <c r="C187" s="113"/>
      <c r="D187" s="115">
        <v>50555</v>
      </c>
      <c r="E187" s="102" t="s">
        <v>14</v>
      </c>
      <c r="F187" s="44"/>
      <c r="G187" s="41">
        <v>0</v>
      </c>
      <c r="H187" s="43">
        <f t="shared" si="3"/>
        <v>340717207.67999977</v>
      </c>
    </row>
    <row r="188" spans="2:8" s="3" customFormat="1" ht="51.75" customHeight="1" x14ac:dyDescent="0.25">
      <c r="B188" s="110">
        <v>176</v>
      </c>
      <c r="C188" s="113">
        <v>43167</v>
      </c>
      <c r="D188" s="112" t="s">
        <v>57</v>
      </c>
      <c r="E188" s="48" t="s">
        <v>58</v>
      </c>
      <c r="F188" s="44"/>
      <c r="G188" s="41">
        <v>30508.47</v>
      </c>
      <c r="H188" s="43">
        <f t="shared" si="3"/>
        <v>340686699.20999974</v>
      </c>
    </row>
    <row r="189" spans="2:8" s="3" customFormat="1" ht="25.5" customHeight="1" x14ac:dyDescent="0.25">
      <c r="B189" s="110">
        <v>177</v>
      </c>
      <c r="C189" s="113">
        <v>43168</v>
      </c>
      <c r="D189" s="114" t="s">
        <v>439</v>
      </c>
      <c r="E189" s="48" t="s">
        <v>14</v>
      </c>
      <c r="F189" s="44"/>
      <c r="G189" s="41">
        <v>0</v>
      </c>
      <c r="H189" s="43">
        <f t="shared" si="3"/>
        <v>340686699.20999974</v>
      </c>
    </row>
    <row r="190" spans="2:8" s="3" customFormat="1" ht="39.75" customHeight="1" x14ac:dyDescent="0.25">
      <c r="B190" s="110">
        <v>178</v>
      </c>
      <c r="C190" s="113">
        <v>43171</v>
      </c>
      <c r="D190" s="116">
        <v>50564</v>
      </c>
      <c r="E190" s="102" t="s">
        <v>116</v>
      </c>
      <c r="F190" s="44"/>
      <c r="G190" s="47">
        <v>31208.240000000002</v>
      </c>
      <c r="H190" s="43">
        <f t="shared" si="3"/>
        <v>340655490.96999973</v>
      </c>
    </row>
    <row r="191" spans="2:8" s="3" customFormat="1" ht="49.5" customHeight="1" x14ac:dyDescent="0.25">
      <c r="B191" s="110">
        <v>179</v>
      </c>
      <c r="C191" s="113">
        <v>43171</v>
      </c>
      <c r="D191" s="115">
        <v>50565</v>
      </c>
      <c r="E191" s="102" t="s">
        <v>117</v>
      </c>
      <c r="F191" s="44"/>
      <c r="G191" s="47">
        <v>25000</v>
      </c>
      <c r="H191" s="43">
        <f t="shared" si="3"/>
        <v>340630490.96999973</v>
      </c>
    </row>
    <row r="192" spans="2:8" s="3" customFormat="1" ht="37.5" customHeight="1" x14ac:dyDescent="0.25">
      <c r="B192" s="110">
        <v>180</v>
      </c>
      <c r="C192" s="113">
        <v>43171</v>
      </c>
      <c r="D192" s="115">
        <v>50566</v>
      </c>
      <c r="E192" s="102" t="s">
        <v>118</v>
      </c>
      <c r="F192" s="44"/>
      <c r="G192" s="47">
        <v>150000</v>
      </c>
      <c r="H192" s="43">
        <f t="shared" si="3"/>
        <v>340480490.96999973</v>
      </c>
    </row>
    <row r="193" spans="2:8" s="3" customFormat="1" ht="63.75" customHeight="1" x14ac:dyDescent="0.25">
      <c r="B193" s="110">
        <v>181</v>
      </c>
      <c r="C193" s="113">
        <v>43171</v>
      </c>
      <c r="D193" s="115" t="s">
        <v>65</v>
      </c>
      <c r="E193" s="102" t="s">
        <v>64</v>
      </c>
      <c r="F193" s="44"/>
      <c r="G193" s="47">
        <v>16671</v>
      </c>
      <c r="H193" s="43">
        <f t="shared" si="3"/>
        <v>340463819.96999973</v>
      </c>
    </row>
    <row r="194" spans="2:8" s="3" customFormat="1" ht="45" customHeight="1" x14ac:dyDescent="0.25">
      <c r="B194" s="110">
        <v>182</v>
      </c>
      <c r="C194" s="113">
        <v>43171</v>
      </c>
      <c r="D194" s="115" t="s">
        <v>66</v>
      </c>
      <c r="E194" s="102" t="s">
        <v>107</v>
      </c>
      <c r="F194" s="44"/>
      <c r="G194" s="47">
        <v>70268.05</v>
      </c>
      <c r="H194" s="43">
        <f t="shared" si="3"/>
        <v>340393551.91999972</v>
      </c>
    </row>
    <row r="195" spans="2:8" s="3" customFormat="1" ht="36" customHeight="1" x14ac:dyDescent="0.25">
      <c r="B195" s="110">
        <v>183</v>
      </c>
      <c r="C195" s="113">
        <v>43171</v>
      </c>
      <c r="D195" s="115" t="s">
        <v>67</v>
      </c>
      <c r="E195" s="102" t="s">
        <v>119</v>
      </c>
      <c r="F195" s="44"/>
      <c r="G195" s="47">
        <v>1011716.09</v>
      </c>
      <c r="H195" s="43">
        <f t="shared" si="3"/>
        <v>339381835.82999974</v>
      </c>
    </row>
    <row r="196" spans="2:8" s="3" customFormat="1" ht="36" customHeight="1" x14ac:dyDescent="0.25">
      <c r="B196" s="110">
        <v>184</v>
      </c>
      <c r="C196" s="113">
        <v>43171</v>
      </c>
      <c r="D196" s="115" t="s">
        <v>68</v>
      </c>
      <c r="E196" s="102" t="s">
        <v>120</v>
      </c>
      <c r="F196" s="44"/>
      <c r="G196" s="47">
        <v>932327.86</v>
      </c>
      <c r="H196" s="43">
        <f t="shared" si="3"/>
        <v>338449507.96999973</v>
      </c>
    </row>
    <row r="197" spans="2:8" s="3" customFormat="1" ht="25.5" customHeight="1" x14ac:dyDescent="0.25">
      <c r="B197" s="110">
        <v>185</v>
      </c>
      <c r="C197" s="113">
        <v>43172</v>
      </c>
      <c r="D197" s="112">
        <v>50567</v>
      </c>
      <c r="E197" s="101" t="s">
        <v>14</v>
      </c>
      <c r="F197" s="44"/>
      <c r="G197" s="45">
        <v>0</v>
      </c>
      <c r="H197" s="43">
        <f t="shared" si="3"/>
        <v>338449507.96999973</v>
      </c>
    </row>
    <row r="198" spans="2:8" s="3" customFormat="1" ht="47.25" customHeight="1" x14ac:dyDescent="0.25">
      <c r="B198" s="110">
        <v>186</v>
      </c>
      <c r="C198" s="113">
        <v>43172</v>
      </c>
      <c r="D198" s="112">
        <v>50568</v>
      </c>
      <c r="E198" s="48" t="s">
        <v>129</v>
      </c>
      <c r="F198" s="44"/>
      <c r="G198" s="41">
        <v>60487.08</v>
      </c>
      <c r="H198" s="43">
        <f t="shared" si="3"/>
        <v>338389020.88999975</v>
      </c>
    </row>
    <row r="199" spans="2:8" s="3" customFormat="1" ht="49.5" customHeight="1" x14ac:dyDescent="0.25">
      <c r="B199" s="110">
        <v>187</v>
      </c>
      <c r="C199" s="113">
        <v>43172</v>
      </c>
      <c r="D199" s="112">
        <v>50569</v>
      </c>
      <c r="E199" s="48" t="s">
        <v>61</v>
      </c>
      <c r="F199" s="44"/>
      <c r="G199" s="41">
        <v>5400</v>
      </c>
      <c r="H199" s="43">
        <f t="shared" si="3"/>
        <v>338383620.88999975</v>
      </c>
    </row>
    <row r="200" spans="2:8" s="3" customFormat="1" ht="53.25" customHeight="1" x14ac:dyDescent="0.25">
      <c r="B200" s="110">
        <v>188</v>
      </c>
      <c r="C200" s="113">
        <v>43172</v>
      </c>
      <c r="D200" s="112">
        <v>50570</v>
      </c>
      <c r="E200" s="48" t="s">
        <v>121</v>
      </c>
      <c r="F200" s="44"/>
      <c r="G200" s="41">
        <v>25000</v>
      </c>
      <c r="H200" s="43">
        <f t="shared" si="3"/>
        <v>338358620.88999975</v>
      </c>
    </row>
    <row r="201" spans="2:8" s="3" customFormat="1" ht="26.25" customHeight="1" x14ac:dyDescent="0.25">
      <c r="B201" s="110">
        <v>189</v>
      </c>
      <c r="C201" s="113">
        <v>43172</v>
      </c>
      <c r="D201" s="112">
        <v>50571</v>
      </c>
      <c r="E201" s="48" t="s">
        <v>14</v>
      </c>
      <c r="F201" s="44"/>
      <c r="G201" s="41">
        <v>0</v>
      </c>
      <c r="H201" s="43">
        <f t="shared" si="3"/>
        <v>338358620.88999975</v>
      </c>
    </row>
    <row r="202" spans="2:8" s="3" customFormat="1" ht="65.25" customHeight="1" x14ac:dyDescent="0.25">
      <c r="B202" s="110">
        <v>190</v>
      </c>
      <c r="C202" s="113">
        <v>43172</v>
      </c>
      <c r="D202" s="112">
        <v>50572</v>
      </c>
      <c r="E202" s="48" t="s">
        <v>62</v>
      </c>
      <c r="F202" s="44"/>
      <c r="G202" s="41">
        <v>7200</v>
      </c>
      <c r="H202" s="43">
        <f t="shared" si="3"/>
        <v>338351420.88999975</v>
      </c>
    </row>
    <row r="203" spans="2:8" s="3" customFormat="1" ht="34.5" customHeight="1" x14ac:dyDescent="0.25">
      <c r="B203" s="110">
        <v>191</v>
      </c>
      <c r="C203" s="113">
        <v>43172</v>
      </c>
      <c r="D203" s="112" t="s">
        <v>63</v>
      </c>
      <c r="E203" s="48" t="s">
        <v>130</v>
      </c>
      <c r="F203" s="44"/>
      <c r="G203" s="41">
        <v>26998.62</v>
      </c>
      <c r="H203" s="43">
        <f t="shared" si="3"/>
        <v>338324422.26999974</v>
      </c>
    </row>
    <row r="204" spans="2:8" s="3" customFormat="1" ht="53.25" customHeight="1" x14ac:dyDescent="0.25">
      <c r="B204" s="110">
        <v>192</v>
      </c>
      <c r="C204" s="113">
        <v>43173</v>
      </c>
      <c r="D204" s="112">
        <v>50573</v>
      </c>
      <c r="E204" s="48" t="s">
        <v>422</v>
      </c>
      <c r="F204" s="44"/>
      <c r="G204" s="41">
        <v>23073.37</v>
      </c>
      <c r="H204" s="43">
        <f t="shared" si="3"/>
        <v>338301348.89999974</v>
      </c>
    </row>
    <row r="205" spans="2:8" s="3" customFormat="1" ht="62.25" customHeight="1" x14ac:dyDescent="0.25">
      <c r="B205" s="110">
        <v>193</v>
      </c>
      <c r="C205" s="113">
        <v>43173</v>
      </c>
      <c r="D205" s="112" t="s">
        <v>69</v>
      </c>
      <c r="E205" s="48" t="s">
        <v>74</v>
      </c>
      <c r="F205" s="44"/>
      <c r="G205" s="41">
        <v>5292231.46</v>
      </c>
      <c r="H205" s="43">
        <f t="shared" si="3"/>
        <v>333009117.43999976</v>
      </c>
    </row>
    <row r="206" spans="2:8" s="3" customFormat="1" ht="67.5" customHeight="1" x14ac:dyDescent="0.25">
      <c r="B206" s="110">
        <v>194</v>
      </c>
      <c r="C206" s="113">
        <v>43173</v>
      </c>
      <c r="D206" s="112" t="s">
        <v>70</v>
      </c>
      <c r="E206" s="48" t="s">
        <v>73</v>
      </c>
      <c r="F206" s="44"/>
      <c r="G206" s="41">
        <v>6462092.4699999997</v>
      </c>
      <c r="H206" s="43">
        <f t="shared" si="3"/>
        <v>326547024.96999973</v>
      </c>
    </row>
    <row r="207" spans="2:8" s="3" customFormat="1" ht="47.25" customHeight="1" x14ac:dyDescent="0.25">
      <c r="B207" s="110">
        <v>195</v>
      </c>
      <c r="C207" s="113">
        <v>43173</v>
      </c>
      <c r="D207" s="112" t="s">
        <v>71</v>
      </c>
      <c r="E207" s="48" t="s">
        <v>72</v>
      </c>
      <c r="F207" s="44"/>
      <c r="G207" s="41">
        <v>2256605.9500000002</v>
      </c>
      <c r="H207" s="43">
        <f t="shared" si="3"/>
        <v>324290419.01999974</v>
      </c>
    </row>
    <row r="208" spans="2:8" s="3" customFormat="1" ht="63.75" customHeight="1" x14ac:dyDescent="0.25">
      <c r="B208" s="110">
        <v>196</v>
      </c>
      <c r="C208" s="113">
        <v>43174</v>
      </c>
      <c r="D208" s="112">
        <v>50574</v>
      </c>
      <c r="E208" s="48" t="s">
        <v>423</v>
      </c>
      <c r="F208" s="44"/>
      <c r="G208" s="41">
        <v>22250.82</v>
      </c>
      <c r="H208" s="43">
        <f t="shared" si="3"/>
        <v>324268168.19999975</v>
      </c>
    </row>
    <row r="209" spans="2:8" s="3" customFormat="1" ht="51" customHeight="1" x14ac:dyDescent="0.25">
      <c r="B209" s="110">
        <v>197</v>
      </c>
      <c r="C209" s="113">
        <v>43174</v>
      </c>
      <c r="D209" s="112">
        <v>50575</v>
      </c>
      <c r="E209" s="48" t="s">
        <v>424</v>
      </c>
      <c r="F209" s="44"/>
      <c r="G209" s="41">
        <v>56029.43</v>
      </c>
      <c r="H209" s="43">
        <f t="shared" si="3"/>
        <v>324212138.76999974</v>
      </c>
    </row>
    <row r="210" spans="2:8" s="3" customFormat="1" ht="84" customHeight="1" x14ac:dyDescent="0.25">
      <c r="B210" s="110">
        <v>198</v>
      </c>
      <c r="C210" s="113">
        <v>43174</v>
      </c>
      <c r="D210" s="112">
        <v>50576</v>
      </c>
      <c r="E210" s="48" t="s">
        <v>122</v>
      </c>
      <c r="F210" s="44"/>
      <c r="G210" s="41">
        <v>19348</v>
      </c>
      <c r="H210" s="43">
        <f t="shared" si="3"/>
        <v>324192790.76999974</v>
      </c>
    </row>
    <row r="211" spans="2:8" s="3" customFormat="1" ht="48" customHeight="1" x14ac:dyDescent="0.25">
      <c r="B211" s="110">
        <v>199</v>
      </c>
      <c r="C211" s="113">
        <v>43174</v>
      </c>
      <c r="D211" s="112">
        <v>50577</v>
      </c>
      <c r="E211" s="48" t="s">
        <v>123</v>
      </c>
      <c r="F211" s="44"/>
      <c r="G211" s="41">
        <v>302263.09999999998</v>
      </c>
      <c r="H211" s="43">
        <f t="shared" si="3"/>
        <v>323890527.66999972</v>
      </c>
    </row>
    <row r="212" spans="2:8" s="3" customFormat="1" ht="69.75" customHeight="1" x14ac:dyDescent="0.25">
      <c r="B212" s="110">
        <v>200</v>
      </c>
      <c r="C212" s="113">
        <v>43175</v>
      </c>
      <c r="D212" s="112">
        <v>50578</v>
      </c>
      <c r="E212" s="48" t="s">
        <v>441</v>
      </c>
      <c r="F212" s="44"/>
      <c r="G212" s="41">
        <v>139507.5</v>
      </c>
      <c r="H212" s="43">
        <f t="shared" si="3"/>
        <v>323751020.16999972</v>
      </c>
    </row>
    <row r="213" spans="2:8" s="3" customFormat="1" ht="78" customHeight="1" x14ac:dyDescent="0.25">
      <c r="B213" s="110">
        <v>201</v>
      </c>
      <c r="C213" s="113">
        <v>43175</v>
      </c>
      <c r="D213" s="112">
        <v>50579</v>
      </c>
      <c r="E213" s="48" t="s">
        <v>442</v>
      </c>
      <c r="F213" s="44"/>
      <c r="G213" s="41">
        <v>422750</v>
      </c>
      <c r="H213" s="43">
        <f t="shared" si="3"/>
        <v>323328270.16999972</v>
      </c>
    </row>
    <row r="214" spans="2:8" s="3" customFormat="1" ht="40.5" customHeight="1" x14ac:dyDescent="0.25">
      <c r="B214" s="110">
        <v>202</v>
      </c>
      <c r="C214" s="113">
        <v>43175</v>
      </c>
      <c r="D214" s="112" t="s">
        <v>75</v>
      </c>
      <c r="E214" s="48" t="s">
        <v>124</v>
      </c>
      <c r="F214" s="44"/>
      <c r="G214" s="41">
        <v>55250</v>
      </c>
      <c r="H214" s="43">
        <f t="shared" si="3"/>
        <v>323273020.16999972</v>
      </c>
    </row>
    <row r="215" spans="2:8" s="3" customFormat="1" ht="63" x14ac:dyDescent="0.25">
      <c r="B215" s="110">
        <v>203</v>
      </c>
      <c r="C215" s="113">
        <v>43178</v>
      </c>
      <c r="D215" s="112">
        <v>50580</v>
      </c>
      <c r="E215" s="48" t="s">
        <v>138</v>
      </c>
      <c r="F215" s="44"/>
      <c r="G215" s="41">
        <v>213706.68</v>
      </c>
      <c r="H215" s="43">
        <f t="shared" ref="H215:H278" si="4">+H214+F215-G215</f>
        <v>323059313.48999971</v>
      </c>
    </row>
    <row r="216" spans="2:8" s="3" customFormat="1" ht="66" customHeight="1" x14ac:dyDescent="0.25">
      <c r="B216" s="110">
        <v>204</v>
      </c>
      <c r="C216" s="113">
        <v>43178</v>
      </c>
      <c r="D216" s="112">
        <v>50581</v>
      </c>
      <c r="E216" s="48" t="s">
        <v>142</v>
      </c>
      <c r="F216" s="44"/>
      <c r="G216" s="41">
        <v>30000</v>
      </c>
      <c r="H216" s="43">
        <f t="shared" si="4"/>
        <v>323029313.48999971</v>
      </c>
    </row>
    <row r="217" spans="2:8" s="3" customFormat="1" ht="51.75" customHeight="1" x14ac:dyDescent="0.25">
      <c r="B217" s="110">
        <v>205</v>
      </c>
      <c r="C217" s="113">
        <v>43178</v>
      </c>
      <c r="D217" s="112">
        <v>50582</v>
      </c>
      <c r="E217" s="48" t="s">
        <v>131</v>
      </c>
      <c r="F217" s="44"/>
      <c r="G217" s="41">
        <v>700000</v>
      </c>
      <c r="H217" s="43">
        <f t="shared" si="4"/>
        <v>322329313.48999971</v>
      </c>
    </row>
    <row r="218" spans="2:8" s="3" customFormat="1" ht="68.25" customHeight="1" x14ac:dyDescent="0.25">
      <c r="B218" s="110">
        <v>206</v>
      </c>
      <c r="C218" s="113">
        <v>43178</v>
      </c>
      <c r="D218" s="112" t="s">
        <v>132</v>
      </c>
      <c r="E218" s="48" t="s">
        <v>139</v>
      </c>
      <c r="F218" s="44"/>
      <c r="G218" s="41">
        <v>829559.47</v>
      </c>
      <c r="H218" s="43">
        <f t="shared" si="4"/>
        <v>321499754.01999968</v>
      </c>
    </row>
    <row r="219" spans="2:8" s="3" customFormat="1" ht="69" customHeight="1" x14ac:dyDescent="0.25">
      <c r="B219" s="110">
        <v>207</v>
      </c>
      <c r="C219" s="113">
        <v>43178</v>
      </c>
      <c r="D219" s="112" t="s">
        <v>133</v>
      </c>
      <c r="E219" s="48" t="s">
        <v>443</v>
      </c>
      <c r="F219" s="44"/>
      <c r="G219" s="41">
        <v>2680114.5</v>
      </c>
      <c r="H219" s="43">
        <f t="shared" si="4"/>
        <v>318819639.51999968</v>
      </c>
    </row>
    <row r="220" spans="2:8" s="3" customFormat="1" ht="48.75" customHeight="1" x14ac:dyDescent="0.25">
      <c r="B220" s="110">
        <v>208</v>
      </c>
      <c r="C220" s="113">
        <v>43178</v>
      </c>
      <c r="D220" s="112" t="s">
        <v>134</v>
      </c>
      <c r="E220" s="48" t="s">
        <v>140</v>
      </c>
      <c r="F220" s="44"/>
      <c r="G220" s="41">
        <v>1165716</v>
      </c>
      <c r="H220" s="43">
        <f t="shared" si="4"/>
        <v>317653923.51999968</v>
      </c>
    </row>
    <row r="221" spans="2:8" s="3" customFormat="1" ht="52.5" customHeight="1" x14ac:dyDescent="0.25">
      <c r="B221" s="110">
        <v>209</v>
      </c>
      <c r="C221" s="113">
        <v>43178</v>
      </c>
      <c r="D221" s="112" t="s">
        <v>135</v>
      </c>
      <c r="E221" s="48" t="s">
        <v>444</v>
      </c>
      <c r="F221" s="44"/>
      <c r="G221" s="41">
        <v>759862.85</v>
      </c>
      <c r="H221" s="43">
        <f t="shared" si="4"/>
        <v>316894060.66999966</v>
      </c>
    </row>
    <row r="222" spans="2:8" s="3" customFormat="1" ht="52.5" customHeight="1" x14ac:dyDescent="0.25">
      <c r="B222" s="110">
        <v>210</v>
      </c>
      <c r="C222" s="113">
        <v>43178</v>
      </c>
      <c r="D222" s="112" t="s">
        <v>136</v>
      </c>
      <c r="E222" s="48" t="s">
        <v>445</v>
      </c>
      <c r="F222" s="44"/>
      <c r="G222" s="41">
        <v>36000</v>
      </c>
      <c r="H222" s="43">
        <f t="shared" si="4"/>
        <v>316858060.66999966</v>
      </c>
    </row>
    <row r="223" spans="2:8" s="3" customFormat="1" ht="34.5" customHeight="1" x14ac:dyDescent="0.25">
      <c r="B223" s="110">
        <v>211</v>
      </c>
      <c r="C223" s="113">
        <v>43178</v>
      </c>
      <c r="D223" s="112" t="s">
        <v>137</v>
      </c>
      <c r="E223" s="48" t="s">
        <v>141</v>
      </c>
      <c r="F223" s="44"/>
      <c r="G223" s="41">
        <v>58500</v>
      </c>
      <c r="H223" s="43">
        <f t="shared" si="4"/>
        <v>316799560.66999966</v>
      </c>
    </row>
    <row r="224" spans="2:8" s="3" customFormat="1" ht="48" customHeight="1" x14ac:dyDescent="0.25">
      <c r="B224" s="110">
        <v>212</v>
      </c>
      <c r="C224" s="113">
        <v>43179</v>
      </c>
      <c r="D224" s="112">
        <v>50583</v>
      </c>
      <c r="E224" s="48" t="s">
        <v>146</v>
      </c>
      <c r="F224" s="44"/>
      <c r="G224" s="41">
        <v>266554.03000000003</v>
      </c>
      <c r="H224" s="43">
        <f t="shared" si="4"/>
        <v>316533006.63999969</v>
      </c>
    </row>
    <row r="225" spans="2:8" s="3" customFormat="1" ht="48" customHeight="1" x14ac:dyDescent="0.25">
      <c r="B225" s="110">
        <v>213</v>
      </c>
      <c r="C225" s="113">
        <v>43179</v>
      </c>
      <c r="D225" s="112">
        <v>50584</v>
      </c>
      <c r="E225" s="48" t="s">
        <v>425</v>
      </c>
      <c r="F225" s="44"/>
      <c r="G225" s="41">
        <v>200987.5</v>
      </c>
      <c r="H225" s="43">
        <f t="shared" si="4"/>
        <v>316332019.13999969</v>
      </c>
    </row>
    <row r="226" spans="2:8" s="3" customFormat="1" ht="37.5" customHeight="1" x14ac:dyDescent="0.25">
      <c r="B226" s="110">
        <v>214</v>
      </c>
      <c r="C226" s="113">
        <v>43179</v>
      </c>
      <c r="D226" s="112">
        <v>50585</v>
      </c>
      <c r="E226" s="48" t="s">
        <v>147</v>
      </c>
      <c r="F226" s="44"/>
      <c r="G226" s="41">
        <v>50000</v>
      </c>
      <c r="H226" s="43">
        <f t="shared" si="4"/>
        <v>316282019.13999969</v>
      </c>
    </row>
    <row r="227" spans="2:8" s="3" customFormat="1" ht="52.5" customHeight="1" x14ac:dyDescent="0.25">
      <c r="B227" s="110">
        <v>215</v>
      </c>
      <c r="C227" s="113">
        <v>43179</v>
      </c>
      <c r="D227" s="112">
        <v>50586</v>
      </c>
      <c r="E227" s="48" t="s">
        <v>148</v>
      </c>
      <c r="F227" s="44"/>
      <c r="G227" s="41">
        <v>176280</v>
      </c>
      <c r="H227" s="43">
        <f t="shared" si="4"/>
        <v>316105739.13999969</v>
      </c>
    </row>
    <row r="228" spans="2:8" s="3" customFormat="1" ht="81" customHeight="1" x14ac:dyDescent="0.25">
      <c r="B228" s="110">
        <v>216</v>
      </c>
      <c r="C228" s="113">
        <v>43179</v>
      </c>
      <c r="D228" s="112">
        <v>50587</v>
      </c>
      <c r="E228" s="48" t="s">
        <v>149</v>
      </c>
      <c r="F228" s="44"/>
      <c r="G228" s="41">
        <v>359441.26</v>
      </c>
      <c r="H228" s="43">
        <f t="shared" si="4"/>
        <v>315746297.8799997</v>
      </c>
    </row>
    <row r="229" spans="2:8" s="3" customFormat="1" ht="40.5" customHeight="1" x14ac:dyDescent="0.25">
      <c r="B229" s="110">
        <v>217</v>
      </c>
      <c r="C229" s="113">
        <v>43179</v>
      </c>
      <c r="D229" s="112" t="s">
        <v>143</v>
      </c>
      <c r="E229" s="48" t="s">
        <v>150</v>
      </c>
      <c r="F229" s="44"/>
      <c r="G229" s="41">
        <v>191525.42</v>
      </c>
      <c r="H229" s="43">
        <f t="shared" si="4"/>
        <v>315554772.45999968</v>
      </c>
    </row>
    <row r="230" spans="2:8" s="3" customFormat="1" ht="53.25" customHeight="1" x14ac:dyDescent="0.25">
      <c r="B230" s="110">
        <v>218</v>
      </c>
      <c r="C230" s="113">
        <v>43179</v>
      </c>
      <c r="D230" s="112" t="s">
        <v>144</v>
      </c>
      <c r="E230" s="48" t="s">
        <v>446</v>
      </c>
      <c r="F230" s="44"/>
      <c r="G230" s="41">
        <v>503275.33</v>
      </c>
      <c r="H230" s="43">
        <f t="shared" si="4"/>
        <v>315051497.1299997</v>
      </c>
    </row>
    <row r="231" spans="2:8" s="3" customFormat="1" ht="51.75" customHeight="1" x14ac:dyDescent="0.25">
      <c r="B231" s="110">
        <v>219</v>
      </c>
      <c r="C231" s="113">
        <v>43179</v>
      </c>
      <c r="D231" s="112" t="s">
        <v>145</v>
      </c>
      <c r="E231" s="48" t="s">
        <v>447</v>
      </c>
      <c r="F231" s="44"/>
      <c r="G231" s="41">
        <v>735171.53</v>
      </c>
      <c r="H231" s="43">
        <f t="shared" si="4"/>
        <v>314316325.59999973</v>
      </c>
    </row>
    <row r="232" spans="2:8" s="3" customFormat="1" ht="46.5" customHeight="1" x14ac:dyDescent="0.25">
      <c r="B232" s="110">
        <v>220</v>
      </c>
      <c r="C232" s="113">
        <v>43180</v>
      </c>
      <c r="D232" s="112">
        <v>50588</v>
      </c>
      <c r="E232" s="48" t="s">
        <v>162</v>
      </c>
      <c r="F232" s="44"/>
      <c r="G232" s="41">
        <v>52000</v>
      </c>
      <c r="H232" s="43">
        <f t="shared" si="4"/>
        <v>314264325.59999973</v>
      </c>
    </row>
    <row r="233" spans="2:8" s="3" customFormat="1" ht="47.25" customHeight="1" x14ac:dyDescent="0.25">
      <c r="B233" s="110">
        <v>221</v>
      </c>
      <c r="C233" s="113">
        <v>43180</v>
      </c>
      <c r="D233" s="112" t="s">
        <v>151</v>
      </c>
      <c r="E233" s="48" t="s">
        <v>448</v>
      </c>
      <c r="F233" s="44"/>
      <c r="G233" s="41">
        <v>4336917.4000000004</v>
      </c>
      <c r="H233" s="43">
        <f t="shared" si="4"/>
        <v>309927408.19999975</v>
      </c>
    </row>
    <row r="234" spans="2:8" s="3" customFormat="1" ht="60.75" customHeight="1" x14ac:dyDescent="0.25">
      <c r="B234" s="110">
        <v>222</v>
      </c>
      <c r="C234" s="113">
        <v>43180</v>
      </c>
      <c r="D234" s="112" t="s">
        <v>152</v>
      </c>
      <c r="E234" s="48" t="s">
        <v>449</v>
      </c>
      <c r="F234" s="44"/>
      <c r="G234" s="41">
        <v>518952.5</v>
      </c>
      <c r="H234" s="43">
        <f t="shared" si="4"/>
        <v>309408455.69999975</v>
      </c>
    </row>
    <row r="235" spans="2:8" s="3" customFormat="1" ht="33.75" customHeight="1" x14ac:dyDescent="0.25">
      <c r="B235" s="110">
        <v>223</v>
      </c>
      <c r="C235" s="113">
        <v>43180</v>
      </c>
      <c r="D235" s="112" t="s">
        <v>153</v>
      </c>
      <c r="E235" s="48" t="s">
        <v>450</v>
      </c>
      <c r="F235" s="44"/>
      <c r="G235" s="41">
        <v>123418.6</v>
      </c>
      <c r="H235" s="43">
        <f t="shared" si="4"/>
        <v>309285037.09999973</v>
      </c>
    </row>
    <row r="236" spans="2:8" s="3" customFormat="1" ht="39.75" customHeight="1" x14ac:dyDescent="0.25">
      <c r="B236" s="110">
        <v>224</v>
      </c>
      <c r="C236" s="113">
        <v>43180</v>
      </c>
      <c r="D236" s="112" t="s">
        <v>154</v>
      </c>
      <c r="E236" s="48" t="s">
        <v>451</v>
      </c>
      <c r="F236" s="44"/>
      <c r="G236" s="41">
        <v>738062.29</v>
      </c>
      <c r="H236" s="43">
        <f t="shared" si="4"/>
        <v>308546974.8099997</v>
      </c>
    </row>
    <row r="237" spans="2:8" s="3" customFormat="1" ht="62.25" customHeight="1" x14ac:dyDescent="0.25">
      <c r="B237" s="110">
        <v>225</v>
      </c>
      <c r="C237" s="113">
        <v>43180</v>
      </c>
      <c r="D237" s="112" t="s">
        <v>155</v>
      </c>
      <c r="E237" s="48" t="s">
        <v>452</v>
      </c>
      <c r="F237" s="44"/>
      <c r="G237" s="41">
        <v>890214</v>
      </c>
      <c r="H237" s="43">
        <f t="shared" si="4"/>
        <v>307656760.8099997</v>
      </c>
    </row>
    <row r="238" spans="2:8" s="3" customFormat="1" ht="36" customHeight="1" x14ac:dyDescent="0.25">
      <c r="B238" s="110">
        <v>226</v>
      </c>
      <c r="C238" s="113">
        <v>43180</v>
      </c>
      <c r="D238" s="112" t="s">
        <v>156</v>
      </c>
      <c r="E238" s="48" t="s">
        <v>161</v>
      </c>
      <c r="F238" s="44"/>
      <c r="G238" s="41">
        <v>219468.6</v>
      </c>
      <c r="H238" s="43">
        <f t="shared" si="4"/>
        <v>307437292.20999968</v>
      </c>
    </row>
    <row r="239" spans="2:8" s="3" customFormat="1" ht="49.5" customHeight="1" x14ac:dyDescent="0.25">
      <c r="B239" s="110">
        <v>227</v>
      </c>
      <c r="C239" s="113">
        <v>43180</v>
      </c>
      <c r="D239" s="112" t="s">
        <v>157</v>
      </c>
      <c r="E239" s="48" t="s">
        <v>159</v>
      </c>
      <c r="F239" s="44"/>
      <c r="G239" s="41">
        <v>72779.66</v>
      </c>
      <c r="H239" s="43">
        <f t="shared" si="4"/>
        <v>307364512.54999965</v>
      </c>
    </row>
    <row r="240" spans="2:8" s="3" customFormat="1" ht="34.5" customHeight="1" x14ac:dyDescent="0.25">
      <c r="B240" s="110">
        <v>228</v>
      </c>
      <c r="C240" s="113">
        <v>43180</v>
      </c>
      <c r="D240" s="112" t="s">
        <v>158</v>
      </c>
      <c r="E240" s="48" t="s">
        <v>160</v>
      </c>
      <c r="F240" s="44"/>
      <c r="G240" s="41">
        <v>574906.80000000005</v>
      </c>
      <c r="H240" s="43">
        <f t="shared" si="4"/>
        <v>306789605.74999964</v>
      </c>
    </row>
    <row r="241" spans="2:8" s="3" customFormat="1" ht="51.75" customHeight="1" x14ac:dyDescent="0.25">
      <c r="B241" s="110">
        <v>229</v>
      </c>
      <c r="C241" s="113">
        <v>43181</v>
      </c>
      <c r="D241" s="112">
        <v>50589</v>
      </c>
      <c r="E241" s="48" t="s">
        <v>453</v>
      </c>
      <c r="F241" s="44"/>
      <c r="G241" s="41">
        <v>179516.15</v>
      </c>
      <c r="H241" s="43">
        <f t="shared" si="4"/>
        <v>306610089.59999967</v>
      </c>
    </row>
    <row r="242" spans="2:8" s="3" customFormat="1" ht="47.25" x14ac:dyDescent="0.25">
      <c r="B242" s="110">
        <v>230</v>
      </c>
      <c r="C242" s="113">
        <v>43181</v>
      </c>
      <c r="D242" s="112">
        <v>50590</v>
      </c>
      <c r="E242" s="48" t="s">
        <v>181</v>
      </c>
      <c r="F242" s="44"/>
      <c r="G242" s="41">
        <v>23645.25</v>
      </c>
      <c r="H242" s="43">
        <f t="shared" si="4"/>
        <v>306586444.34999967</v>
      </c>
    </row>
    <row r="243" spans="2:8" s="3" customFormat="1" ht="47.25" x14ac:dyDescent="0.25">
      <c r="B243" s="110">
        <v>231</v>
      </c>
      <c r="C243" s="113">
        <v>43181</v>
      </c>
      <c r="D243" s="112">
        <v>50591</v>
      </c>
      <c r="E243" s="48" t="s">
        <v>180</v>
      </c>
      <c r="F243" s="44"/>
      <c r="G243" s="41">
        <v>190000</v>
      </c>
      <c r="H243" s="43">
        <f t="shared" si="4"/>
        <v>306396444.34999967</v>
      </c>
    </row>
    <row r="244" spans="2:8" s="3" customFormat="1" ht="47.25" x14ac:dyDescent="0.25">
      <c r="B244" s="110">
        <v>232</v>
      </c>
      <c r="C244" s="113">
        <v>43181</v>
      </c>
      <c r="D244" s="112">
        <v>50592</v>
      </c>
      <c r="E244" s="48" t="s">
        <v>454</v>
      </c>
      <c r="F244" s="44"/>
      <c r="G244" s="41">
        <v>19653286.5</v>
      </c>
      <c r="H244" s="43">
        <f t="shared" si="4"/>
        <v>286743157.84999967</v>
      </c>
    </row>
    <row r="245" spans="2:8" s="3" customFormat="1" ht="49.5" customHeight="1" x14ac:dyDescent="0.25">
      <c r="B245" s="110">
        <v>233</v>
      </c>
      <c r="C245" s="113">
        <v>43181</v>
      </c>
      <c r="D245" s="112">
        <v>50593</v>
      </c>
      <c r="E245" s="48" t="s">
        <v>178</v>
      </c>
      <c r="F245" s="44"/>
      <c r="G245" s="41">
        <v>1915254.24</v>
      </c>
      <c r="H245" s="43">
        <f t="shared" si="4"/>
        <v>284827903.60999966</v>
      </c>
    </row>
    <row r="246" spans="2:8" s="3" customFormat="1" ht="24.75" customHeight="1" x14ac:dyDescent="0.25">
      <c r="B246" s="110">
        <v>234</v>
      </c>
      <c r="C246" s="113">
        <v>43181</v>
      </c>
      <c r="D246" s="112">
        <v>50594</v>
      </c>
      <c r="E246" s="48" t="s">
        <v>14</v>
      </c>
      <c r="F246" s="44"/>
      <c r="G246" s="41">
        <v>0</v>
      </c>
      <c r="H246" s="43">
        <f t="shared" si="4"/>
        <v>284827903.60999966</v>
      </c>
    </row>
    <row r="247" spans="2:8" s="3" customFormat="1" ht="55.5" customHeight="1" x14ac:dyDescent="0.25">
      <c r="B247" s="110">
        <v>235</v>
      </c>
      <c r="C247" s="113">
        <v>43181</v>
      </c>
      <c r="D247" s="112" t="s">
        <v>163</v>
      </c>
      <c r="E247" s="48" t="s">
        <v>179</v>
      </c>
      <c r="F247" s="44"/>
      <c r="G247" s="41">
        <v>265173.28999999998</v>
      </c>
      <c r="H247" s="43">
        <f t="shared" si="4"/>
        <v>284562730.31999964</v>
      </c>
    </row>
    <row r="248" spans="2:8" s="3" customFormat="1" ht="48" customHeight="1" x14ac:dyDescent="0.25">
      <c r="B248" s="110">
        <v>236</v>
      </c>
      <c r="C248" s="113">
        <v>43181</v>
      </c>
      <c r="D248" s="112" t="s">
        <v>164</v>
      </c>
      <c r="E248" s="48" t="s">
        <v>177</v>
      </c>
      <c r="F248" s="44"/>
      <c r="G248" s="41">
        <v>1271370.23</v>
      </c>
      <c r="H248" s="43">
        <f t="shared" si="4"/>
        <v>283291360.08999962</v>
      </c>
    </row>
    <row r="249" spans="2:8" s="3" customFormat="1" ht="66" customHeight="1" x14ac:dyDescent="0.25">
      <c r="B249" s="110">
        <v>237</v>
      </c>
      <c r="C249" s="113">
        <v>43181</v>
      </c>
      <c r="D249" s="112" t="s">
        <v>165</v>
      </c>
      <c r="E249" s="48" t="s">
        <v>455</v>
      </c>
      <c r="F249" s="44"/>
      <c r="G249" s="41">
        <v>1027805.12</v>
      </c>
      <c r="H249" s="43">
        <f t="shared" si="4"/>
        <v>282263554.96999961</v>
      </c>
    </row>
    <row r="250" spans="2:8" s="3" customFormat="1" ht="63" x14ac:dyDescent="0.25">
      <c r="B250" s="110">
        <v>238</v>
      </c>
      <c r="C250" s="113">
        <v>43181</v>
      </c>
      <c r="D250" s="112" t="s">
        <v>166</v>
      </c>
      <c r="E250" s="48" t="s">
        <v>456</v>
      </c>
      <c r="F250" s="44"/>
      <c r="G250" s="41">
        <v>670276.80000000005</v>
      </c>
      <c r="H250" s="43">
        <f t="shared" si="4"/>
        <v>281593278.1699996</v>
      </c>
    </row>
    <row r="251" spans="2:8" s="3" customFormat="1" ht="27" customHeight="1" x14ac:dyDescent="0.25">
      <c r="B251" s="110">
        <v>239</v>
      </c>
      <c r="C251" s="113">
        <v>43181</v>
      </c>
      <c r="D251" s="114" t="s">
        <v>167</v>
      </c>
      <c r="E251" s="101" t="s">
        <v>14</v>
      </c>
      <c r="F251" s="44"/>
      <c r="G251" s="45">
        <v>0</v>
      </c>
      <c r="H251" s="43">
        <f t="shared" si="4"/>
        <v>281593278.1699996</v>
      </c>
    </row>
    <row r="252" spans="2:8" s="3" customFormat="1" ht="69" customHeight="1" x14ac:dyDescent="0.25">
      <c r="B252" s="110">
        <v>240</v>
      </c>
      <c r="C252" s="113">
        <v>43181</v>
      </c>
      <c r="D252" s="112" t="s">
        <v>168</v>
      </c>
      <c r="E252" s="48" t="s">
        <v>457</v>
      </c>
      <c r="F252" s="44"/>
      <c r="G252" s="41">
        <v>535449.54</v>
      </c>
      <c r="H252" s="43">
        <f t="shared" si="4"/>
        <v>281057828.62999958</v>
      </c>
    </row>
    <row r="253" spans="2:8" s="3" customFormat="1" ht="54.75" customHeight="1" x14ac:dyDescent="0.25">
      <c r="B253" s="110">
        <v>241</v>
      </c>
      <c r="C253" s="113">
        <v>43181</v>
      </c>
      <c r="D253" s="112" t="s">
        <v>169</v>
      </c>
      <c r="E253" s="48" t="s">
        <v>458</v>
      </c>
      <c r="F253" s="44"/>
      <c r="G253" s="41">
        <v>182880</v>
      </c>
      <c r="H253" s="43">
        <f t="shared" si="4"/>
        <v>280874948.62999958</v>
      </c>
    </row>
    <row r="254" spans="2:8" s="3" customFormat="1" ht="48" customHeight="1" x14ac:dyDescent="0.25">
      <c r="B254" s="110">
        <v>242</v>
      </c>
      <c r="C254" s="113">
        <v>43181</v>
      </c>
      <c r="D254" s="112" t="s">
        <v>170</v>
      </c>
      <c r="E254" s="48" t="s">
        <v>176</v>
      </c>
      <c r="F254" s="44"/>
      <c r="G254" s="41">
        <v>556745.65</v>
      </c>
      <c r="H254" s="43">
        <f t="shared" si="4"/>
        <v>280318202.9799996</v>
      </c>
    </row>
    <row r="255" spans="2:8" s="3" customFormat="1" ht="38.25" customHeight="1" x14ac:dyDescent="0.25">
      <c r="B255" s="110">
        <v>243</v>
      </c>
      <c r="C255" s="113">
        <v>43181</v>
      </c>
      <c r="D255" s="112" t="s">
        <v>171</v>
      </c>
      <c r="E255" s="48" t="s">
        <v>459</v>
      </c>
      <c r="F255" s="44"/>
      <c r="G255" s="41">
        <v>721719.7</v>
      </c>
      <c r="H255" s="43">
        <f t="shared" si="4"/>
        <v>279596483.27999961</v>
      </c>
    </row>
    <row r="256" spans="2:8" s="3" customFormat="1" ht="49.5" customHeight="1" x14ac:dyDescent="0.25">
      <c r="B256" s="110">
        <v>244</v>
      </c>
      <c r="C256" s="113">
        <v>43181</v>
      </c>
      <c r="D256" s="112" t="s">
        <v>172</v>
      </c>
      <c r="E256" s="48" t="s">
        <v>175</v>
      </c>
      <c r="F256" s="44"/>
      <c r="G256" s="41">
        <v>9000</v>
      </c>
      <c r="H256" s="43">
        <f t="shared" si="4"/>
        <v>279587483.27999961</v>
      </c>
    </row>
    <row r="257" spans="2:8" s="3" customFormat="1" ht="50.25" customHeight="1" x14ac:dyDescent="0.25">
      <c r="B257" s="110">
        <v>245</v>
      </c>
      <c r="C257" s="113">
        <v>43181</v>
      </c>
      <c r="D257" s="112" t="s">
        <v>173</v>
      </c>
      <c r="E257" s="48" t="s">
        <v>174</v>
      </c>
      <c r="F257" s="44"/>
      <c r="G257" s="41">
        <v>546250</v>
      </c>
      <c r="H257" s="43">
        <f t="shared" si="4"/>
        <v>279041233.27999961</v>
      </c>
    </row>
    <row r="258" spans="2:8" s="3" customFormat="1" ht="28.5" customHeight="1" x14ac:dyDescent="0.25">
      <c r="B258" s="110">
        <v>246</v>
      </c>
      <c r="C258" s="113">
        <v>43182</v>
      </c>
      <c r="D258" s="112">
        <v>50595</v>
      </c>
      <c r="E258" s="101" t="s">
        <v>14</v>
      </c>
      <c r="F258" s="44"/>
      <c r="G258" s="45">
        <v>0</v>
      </c>
      <c r="H258" s="43">
        <f t="shared" si="4"/>
        <v>279041233.27999961</v>
      </c>
    </row>
    <row r="259" spans="2:8" s="3" customFormat="1" ht="46.5" customHeight="1" x14ac:dyDescent="0.25">
      <c r="B259" s="110">
        <v>247</v>
      </c>
      <c r="C259" s="113">
        <v>43182</v>
      </c>
      <c r="D259" s="112">
        <v>50596</v>
      </c>
      <c r="E259" s="48" t="s">
        <v>426</v>
      </c>
      <c r="F259" s="44"/>
      <c r="G259" s="41">
        <v>124395.53</v>
      </c>
      <c r="H259" s="43">
        <f t="shared" si="4"/>
        <v>278916837.74999964</v>
      </c>
    </row>
    <row r="260" spans="2:8" s="3" customFormat="1" ht="52.5" customHeight="1" x14ac:dyDescent="0.25">
      <c r="B260" s="110">
        <v>248</v>
      </c>
      <c r="C260" s="113">
        <v>43182</v>
      </c>
      <c r="D260" s="112" t="s">
        <v>182</v>
      </c>
      <c r="E260" s="48" t="s">
        <v>184</v>
      </c>
      <c r="F260" s="44"/>
      <c r="G260" s="41">
        <v>79075.14</v>
      </c>
      <c r="H260" s="43">
        <f t="shared" si="4"/>
        <v>278837762.60999966</v>
      </c>
    </row>
    <row r="261" spans="2:8" s="3" customFormat="1" ht="51" customHeight="1" x14ac:dyDescent="0.25">
      <c r="B261" s="110">
        <v>249</v>
      </c>
      <c r="C261" s="113">
        <v>43182</v>
      </c>
      <c r="D261" s="112" t="s">
        <v>183</v>
      </c>
      <c r="E261" s="48" t="s">
        <v>185</v>
      </c>
      <c r="F261" s="44"/>
      <c r="G261" s="41">
        <v>18000</v>
      </c>
      <c r="H261" s="43">
        <f t="shared" si="4"/>
        <v>278819762.60999966</v>
      </c>
    </row>
    <row r="262" spans="2:8" s="3" customFormat="1" ht="51.75" customHeight="1" x14ac:dyDescent="0.25">
      <c r="B262" s="110">
        <v>250</v>
      </c>
      <c r="C262" s="113">
        <v>43185</v>
      </c>
      <c r="D262" s="112">
        <v>50597</v>
      </c>
      <c r="E262" s="48" t="s">
        <v>196</v>
      </c>
      <c r="F262" s="44"/>
      <c r="G262" s="41">
        <v>29576.27</v>
      </c>
      <c r="H262" s="43">
        <f t="shared" si="4"/>
        <v>278790186.33999968</v>
      </c>
    </row>
    <row r="263" spans="2:8" s="3" customFormat="1" ht="49.5" customHeight="1" x14ac:dyDescent="0.25">
      <c r="B263" s="110">
        <v>251</v>
      </c>
      <c r="C263" s="113">
        <v>43185</v>
      </c>
      <c r="D263" s="112">
        <v>50598</v>
      </c>
      <c r="E263" s="48" t="s">
        <v>186</v>
      </c>
      <c r="F263" s="44"/>
      <c r="G263" s="41">
        <v>68202.600000000006</v>
      </c>
      <c r="H263" s="43">
        <f t="shared" si="4"/>
        <v>278721983.73999965</v>
      </c>
    </row>
    <row r="264" spans="2:8" s="3" customFormat="1" ht="47.25" x14ac:dyDescent="0.25">
      <c r="B264" s="110">
        <v>252</v>
      </c>
      <c r="C264" s="113">
        <v>43185</v>
      </c>
      <c r="D264" s="112">
        <v>50599</v>
      </c>
      <c r="E264" s="48" t="s">
        <v>197</v>
      </c>
      <c r="F264" s="44"/>
      <c r="G264" s="41">
        <v>1541155.56</v>
      </c>
      <c r="H264" s="43">
        <f t="shared" si="4"/>
        <v>277180828.17999965</v>
      </c>
    </row>
    <row r="265" spans="2:8" s="3" customFormat="1" ht="34.5" customHeight="1" x14ac:dyDescent="0.25">
      <c r="B265" s="110">
        <v>253</v>
      </c>
      <c r="C265" s="113">
        <v>43185</v>
      </c>
      <c r="D265" s="112">
        <v>50600</v>
      </c>
      <c r="E265" s="48" t="s">
        <v>187</v>
      </c>
      <c r="F265" s="44"/>
      <c r="G265" s="41">
        <v>19819.22</v>
      </c>
      <c r="H265" s="43">
        <f t="shared" si="4"/>
        <v>277161008.95999962</v>
      </c>
    </row>
    <row r="266" spans="2:8" s="3" customFormat="1" ht="53.25" customHeight="1" x14ac:dyDescent="0.25">
      <c r="B266" s="110">
        <v>254</v>
      </c>
      <c r="C266" s="113">
        <v>43185</v>
      </c>
      <c r="D266" s="112">
        <v>50601</v>
      </c>
      <c r="E266" s="48" t="s">
        <v>198</v>
      </c>
      <c r="F266" s="44"/>
      <c r="G266" s="41">
        <v>7193.34</v>
      </c>
      <c r="H266" s="43">
        <f t="shared" si="4"/>
        <v>277153815.61999965</v>
      </c>
    </row>
    <row r="267" spans="2:8" s="3" customFormat="1" ht="34.5" customHeight="1" x14ac:dyDescent="0.25">
      <c r="B267" s="110">
        <v>255</v>
      </c>
      <c r="C267" s="113">
        <v>43185</v>
      </c>
      <c r="D267" s="112">
        <v>50602</v>
      </c>
      <c r="E267" s="48" t="s">
        <v>199</v>
      </c>
      <c r="F267" s="44"/>
      <c r="G267" s="41">
        <v>161417.53</v>
      </c>
      <c r="H267" s="43">
        <f t="shared" si="4"/>
        <v>276992398.08999968</v>
      </c>
    </row>
    <row r="268" spans="2:8" s="3" customFormat="1" ht="51" customHeight="1" x14ac:dyDescent="0.25">
      <c r="B268" s="110">
        <v>256</v>
      </c>
      <c r="C268" s="113">
        <v>43185</v>
      </c>
      <c r="D268" s="112">
        <v>50603</v>
      </c>
      <c r="E268" s="48" t="s">
        <v>201</v>
      </c>
      <c r="F268" s="44"/>
      <c r="G268" s="41">
        <v>201750</v>
      </c>
      <c r="H268" s="43">
        <f t="shared" si="4"/>
        <v>276790648.08999968</v>
      </c>
    </row>
    <row r="269" spans="2:8" s="3" customFormat="1" ht="26.25" customHeight="1" x14ac:dyDescent="0.25">
      <c r="B269" s="110">
        <v>257</v>
      </c>
      <c r="C269" s="113">
        <v>43185</v>
      </c>
      <c r="D269" s="112">
        <v>50604</v>
      </c>
      <c r="E269" s="101" t="s">
        <v>14</v>
      </c>
      <c r="F269" s="44"/>
      <c r="G269" s="45">
        <v>0</v>
      </c>
      <c r="H269" s="43">
        <f t="shared" si="4"/>
        <v>276790648.08999968</v>
      </c>
    </row>
    <row r="270" spans="2:8" s="3" customFormat="1" ht="49.5" customHeight="1" x14ac:dyDescent="0.25">
      <c r="B270" s="110">
        <v>258</v>
      </c>
      <c r="C270" s="113">
        <v>43185</v>
      </c>
      <c r="D270" s="112">
        <v>50605</v>
      </c>
      <c r="E270" s="48" t="s">
        <v>200</v>
      </c>
      <c r="F270" s="44"/>
      <c r="G270" s="41">
        <v>467134.97</v>
      </c>
      <c r="H270" s="43">
        <f t="shared" si="4"/>
        <v>276323513.11999965</v>
      </c>
    </row>
    <row r="271" spans="2:8" s="3" customFormat="1" ht="34.5" customHeight="1" x14ac:dyDescent="0.25">
      <c r="B271" s="110">
        <v>259</v>
      </c>
      <c r="C271" s="113">
        <v>43185</v>
      </c>
      <c r="D271" s="112">
        <v>50606</v>
      </c>
      <c r="E271" s="48" t="s">
        <v>202</v>
      </c>
      <c r="F271" s="44"/>
      <c r="G271" s="41">
        <v>150000</v>
      </c>
      <c r="H271" s="43">
        <f t="shared" si="4"/>
        <v>276173513.11999965</v>
      </c>
    </row>
    <row r="272" spans="2:8" s="3" customFormat="1" ht="47.25" x14ac:dyDescent="0.25">
      <c r="B272" s="110">
        <v>260</v>
      </c>
      <c r="C272" s="113">
        <v>43185</v>
      </c>
      <c r="D272" s="112">
        <v>50607</v>
      </c>
      <c r="E272" s="48" t="s">
        <v>203</v>
      </c>
      <c r="F272" s="44"/>
      <c r="G272" s="41">
        <v>95338.98</v>
      </c>
      <c r="H272" s="43">
        <f t="shared" si="4"/>
        <v>276078174.13999963</v>
      </c>
    </row>
    <row r="273" spans="2:8" s="3" customFormat="1" ht="23.25" customHeight="1" x14ac:dyDescent="0.25">
      <c r="B273" s="110">
        <v>261</v>
      </c>
      <c r="C273" s="113">
        <v>43185</v>
      </c>
      <c r="D273" s="112">
        <v>50608</v>
      </c>
      <c r="E273" s="101" t="s">
        <v>14</v>
      </c>
      <c r="F273" s="44"/>
      <c r="G273" s="45">
        <v>0</v>
      </c>
      <c r="H273" s="43">
        <f t="shared" si="4"/>
        <v>276078174.13999963</v>
      </c>
    </row>
    <row r="274" spans="2:8" s="3" customFormat="1" ht="63" x14ac:dyDescent="0.25">
      <c r="B274" s="110">
        <v>262</v>
      </c>
      <c r="C274" s="113">
        <v>43185</v>
      </c>
      <c r="D274" s="112">
        <v>50609</v>
      </c>
      <c r="E274" s="48" t="s">
        <v>188</v>
      </c>
      <c r="F274" s="44"/>
      <c r="G274" s="41">
        <v>1271.5</v>
      </c>
      <c r="H274" s="43">
        <f t="shared" si="4"/>
        <v>276076902.63999963</v>
      </c>
    </row>
    <row r="275" spans="2:8" s="3" customFormat="1" ht="24.75" customHeight="1" x14ac:dyDescent="0.25">
      <c r="B275" s="110">
        <v>263</v>
      </c>
      <c r="C275" s="113">
        <v>43185</v>
      </c>
      <c r="D275" s="112">
        <v>50610</v>
      </c>
      <c r="E275" s="101" t="s">
        <v>14</v>
      </c>
      <c r="F275" s="44"/>
      <c r="G275" s="45">
        <v>0</v>
      </c>
      <c r="H275" s="43">
        <f t="shared" si="4"/>
        <v>276076902.63999963</v>
      </c>
    </row>
    <row r="276" spans="2:8" s="3" customFormat="1" ht="62.25" customHeight="1" x14ac:dyDescent="0.25">
      <c r="B276" s="110">
        <v>264</v>
      </c>
      <c r="C276" s="113">
        <v>43185</v>
      </c>
      <c r="D276" s="112">
        <v>50611</v>
      </c>
      <c r="E276" s="48" t="s">
        <v>204</v>
      </c>
      <c r="F276" s="44"/>
      <c r="G276" s="41">
        <v>2613</v>
      </c>
      <c r="H276" s="43">
        <f t="shared" si="4"/>
        <v>276074289.63999963</v>
      </c>
    </row>
    <row r="277" spans="2:8" s="3" customFormat="1" ht="24.75" customHeight="1" x14ac:dyDescent="0.25">
      <c r="B277" s="110">
        <v>265</v>
      </c>
      <c r="C277" s="113">
        <v>43185</v>
      </c>
      <c r="D277" s="112">
        <v>50612</v>
      </c>
      <c r="E277" s="101" t="s">
        <v>14</v>
      </c>
      <c r="F277" s="44"/>
      <c r="G277" s="45">
        <v>0</v>
      </c>
      <c r="H277" s="43">
        <f t="shared" si="4"/>
        <v>276074289.63999963</v>
      </c>
    </row>
    <row r="278" spans="2:8" s="3" customFormat="1" ht="63" x14ac:dyDescent="0.25">
      <c r="B278" s="110">
        <v>266</v>
      </c>
      <c r="C278" s="113">
        <v>43185</v>
      </c>
      <c r="D278" s="112">
        <v>50613</v>
      </c>
      <c r="E278" s="48" t="s">
        <v>205</v>
      </c>
      <c r="F278" s="44"/>
      <c r="G278" s="41">
        <v>3265</v>
      </c>
      <c r="H278" s="43">
        <f t="shared" si="4"/>
        <v>276071024.63999963</v>
      </c>
    </row>
    <row r="279" spans="2:8" s="3" customFormat="1" ht="28.5" customHeight="1" x14ac:dyDescent="0.25">
      <c r="B279" s="110">
        <v>267</v>
      </c>
      <c r="C279" s="113">
        <v>43185</v>
      </c>
      <c r="D279" s="112">
        <v>50614</v>
      </c>
      <c r="E279" s="101" t="s">
        <v>14</v>
      </c>
      <c r="F279" s="44"/>
      <c r="G279" s="45">
        <v>0</v>
      </c>
      <c r="H279" s="43">
        <f t="shared" ref="H279:H318" si="5">+H278+F279-G279</f>
        <v>276071024.63999963</v>
      </c>
    </row>
    <row r="280" spans="2:8" s="3" customFormat="1" ht="27.75" customHeight="1" x14ac:dyDescent="0.25">
      <c r="B280" s="110">
        <v>268</v>
      </c>
      <c r="C280" s="113">
        <v>43185</v>
      </c>
      <c r="D280" s="114">
        <v>50615</v>
      </c>
      <c r="E280" s="48" t="s">
        <v>14</v>
      </c>
      <c r="F280" s="44"/>
      <c r="G280" s="41">
        <v>0</v>
      </c>
      <c r="H280" s="43">
        <f t="shared" si="5"/>
        <v>276071024.63999963</v>
      </c>
    </row>
    <row r="281" spans="2:8" s="3" customFormat="1" ht="63" customHeight="1" x14ac:dyDescent="0.25">
      <c r="B281" s="110">
        <v>269</v>
      </c>
      <c r="C281" s="113">
        <v>43185</v>
      </c>
      <c r="D281" s="112" t="s">
        <v>189</v>
      </c>
      <c r="E281" s="48" t="s">
        <v>206</v>
      </c>
      <c r="F281" s="44"/>
      <c r="G281" s="41">
        <v>203853.04</v>
      </c>
      <c r="H281" s="43">
        <f t="shared" si="5"/>
        <v>275867171.59999961</v>
      </c>
    </row>
    <row r="282" spans="2:8" s="3" customFormat="1" ht="54.75" customHeight="1" x14ac:dyDescent="0.25">
      <c r="B282" s="110">
        <v>270</v>
      </c>
      <c r="C282" s="113">
        <v>43185</v>
      </c>
      <c r="D282" s="112" t="s">
        <v>190</v>
      </c>
      <c r="E282" s="48" t="s">
        <v>207</v>
      </c>
      <c r="F282" s="44"/>
      <c r="G282" s="41">
        <v>7182203.3899999997</v>
      </c>
      <c r="H282" s="43">
        <f t="shared" si="5"/>
        <v>268684968.20999962</v>
      </c>
    </row>
    <row r="283" spans="2:8" s="3" customFormat="1" ht="23.25" customHeight="1" x14ac:dyDescent="0.25">
      <c r="B283" s="110">
        <v>271</v>
      </c>
      <c r="C283" s="113">
        <v>43185</v>
      </c>
      <c r="D283" s="114" t="s">
        <v>191</v>
      </c>
      <c r="E283" s="48" t="s">
        <v>14</v>
      </c>
      <c r="F283" s="44"/>
      <c r="G283" s="45">
        <v>0</v>
      </c>
      <c r="H283" s="43">
        <f t="shared" si="5"/>
        <v>268684968.20999962</v>
      </c>
    </row>
    <row r="284" spans="2:8" s="3" customFormat="1" ht="51.75" customHeight="1" x14ac:dyDescent="0.25">
      <c r="B284" s="110">
        <v>272</v>
      </c>
      <c r="C284" s="113">
        <v>43185</v>
      </c>
      <c r="D284" s="112" t="s">
        <v>192</v>
      </c>
      <c r="E284" s="48" t="s">
        <v>208</v>
      </c>
      <c r="F284" s="44"/>
      <c r="G284" s="41">
        <v>643314.38</v>
      </c>
      <c r="H284" s="43">
        <f t="shared" si="5"/>
        <v>268041653.82999963</v>
      </c>
    </row>
    <row r="285" spans="2:8" s="3" customFormat="1" ht="63" customHeight="1" x14ac:dyDescent="0.25">
      <c r="B285" s="110">
        <v>273</v>
      </c>
      <c r="C285" s="113">
        <v>43185</v>
      </c>
      <c r="D285" s="112" t="s">
        <v>193</v>
      </c>
      <c r="E285" s="48" t="s">
        <v>209</v>
      </c>
      <c r="F285" s="44"/>
      <c r="G285" s="41">
        <v>31917.63</v>
      </c>
      <c r="H285" s="43">
        <f t="shared" si="5"/>
        <v>268009736.19999963</v>
      </c>
    </row>
    <row r="286" spans="2:8" s="3" customFormat="1" ht="49.5" customHeight="1" x14ac:dyDescent="0.25">
      <c r="B286" s="110">
        <v>274</v>
      </c>
      <c r="C286" s="113">
        <v>43185</v>
      </c>
      <c r="D286" s="112" t="s">
        <v>194</v>
      </c>
      <c r="E286" s="48" t="s">
        <v>211</v>
      </c>
      <c r="F286" s="44"/>
      <c r="G286" s="41">
        <v>5672.25</v>
      </c>
      <c r="H286" s="43">
        <f t="shared" si="5"/>
        <v>268004063.94999963</v>
      </c>
    </row>
    <row r="287" spans="2:8" s="3" customFormat="1" ht="49.5" customHeight="1" x14ac:dyDescent="0.25">
      <c r="B287" s="110">
        <v>275</v>
      </c>
      <c r="C287" s="113">
        <v>43185</v>
      </c>
      <c r="D287" s="112" t="s">
        <v>195</v>
      </c>
      <c r="E287" s="48" t="s">
        <v>210</v>
      </c>
      <c r="F287" s="44"/>
      <c r="G287" s="41">
        <v>994159.15</v>
      </c>
      <c r="H287" s="43">
        <f t="shared" si="5"/>
        <v>267009904.79999962</v>
      </c>
    </row>
    <row r="288" spans="2:8" s="3" customFormat="1" ht="63" x14ac:dyDescent="0.25">
      <c r="B288" s="110">
        <v>276</v>
      </c>
      <c r="C288" s="113">
        <v>43186</v>
      </c>
      <c r="D288" s="112">
        <v>50616</v>
      </c>
      <c r="E288" s="48" t="s">
        <v>224</v>
      </c>
      <c r="F288" s="44"/>
      <c r="G288" s="41">
        <v>6634800</v>
      </c>
      <c r="H288" s="43">
        <f t="shared" si="5"/>
        <v>260375104.79999962</v>
      </c>
    </row>
    <row r="289" spans="2:8" s="3" customFormat="1" ht="51" customHeight="1" x14ac:dyDescent="0.25">
      <c r="B289" s="110">
        <v>277</v>
      </c>
      <c r="C289" s="113">
        <v>43186</v>
      </c>
      <c r="D289" s="112">
        <v>50617</v>
      </c>
      <c r="E289" s="48" t="s">
        <v>232</v>
      </c>
      <c r="F289" s="44"/>
      <c r="G289" s="41">
        <v>295269</v>
      </c>
      <c r="H289" s="43">
        <f t="shared" si="5"/>
        <v>260079835.79999962</v>
      </c>
    </row>
    <row r="290" spans="2:8" s="3" customFormat="1" ht="50.25" customHeight="1" x14ac:dyDescent="0.25">
      <c r="B290" s="110">
        <v>278</v>
      </c>
      <c r="C290" s="113">
        <v>43186</v>
      </c>
      <c r="D290" s="112">
        <v>50618</v>
      </c>
      <c r="E290" s="48" t="s">
        <v>225</v>
      </c>
      <c r="F290" s="44"/>
      <c r="G290" s="41">
        <v>431796.81</v>
      </c>
      <c r="H290" s="43">
        <f t="shared" si="5"/>
        <v>259648038.98999962</v>
      </c>
    </row>
    <row r="291" spans="2:8" s="3" customFormat="1" ht="48.75" customHeight="1" x14ac:dyDescent="0.25">
      <c r="B291" s="110">
        <v>279</v>
      </c>
      <c r="C291" s="113">
        <v>43186</v>
      </c>
      <c r="D291" s="112">
        <v>50619</v>
      </c>
      <c r="E291" s="48" t="s">
        <v>226</v>
      </c>
      <c r="F291" s="44"/>
      <c r="G291" s="41">
        <v>1849.56</v>
      </c>
      <c r="H291" s="43">
        <f t="shared" si="5"/>
        <v>259646189.42999962</v>
      </c>
    </row>
    <row r="292" spans="2:8" s="3" customFormat="1" ht="63" x14ac:dyDescent="0.25">
      <c r="B292" s="110">
        <v>280</v>
      </c>
      <c r="C292" s="113">
        <v>43186</v>
      </c>
      <c r="D292" s="112">
        <v>50620</v>
      </c>
      <c r="E292" s="48" t="s">
        <v>212</v>
      </c>
      <c r="F292" s="44"/>
      <c r="G292" s="41">
        <v>15054.8</v>
      </c>
      <c r="H292" s="43">
        <f t="shared" si="5"/>
        <v>259631134.62999961</v>
      </c>
    </row>
    <row r="293" spans="2:8" s="3" customFormat="1" ht="15.75" x14ac:dyDescent="0.25">
      <c r="B293" s="110">
        <v>281</v>
      </c>
      <c r="C293" s="113">
        <v>43186</v>
      </c>
      <c r="D293" s="114">
        <v>50621</v>
      </c>
      <c r="E293" s="48" t="s">
        <v>14</v>
      </c>
      <c r="F293" s="44"/>
      <c r="G293" s="41">
        <v>0</v>
      </c>
      <c r="H293" s="43">
        <f t="shared" si="5"/>
        <v>259631134.62999961</v>
      </c>
    </row>
    <row r="294" spans="2:8" s="3" customFormat="1" ht="64.5" customHeight="1" x14ac:dyDescent="0.25">
      <c r="B294" s="110">
        <v>282</v>
      </c>
      <c r="C294" s="113">
        <v>43186</v>
      </c>
      <c r="D294" s="112" t="s">
        <v>213</v>
      </c>
      <c r="E294" s="48" t="s">
        <v>460</v>
      </c>
      <c r="F294" s="44"/>
      <c r="G294" s="41">
        <v>18937.599999999999</v>
      </c>
      <c r="H294" s="43">
        <f t="shared" si="5"/>
        <v>259612197.02999961</v>
      </c>
    </row>
    <row r="295" spans="2:8" s="3" customFormat="1" ht="50.25" customHeight="1" x14ac:dyDescent="0.25">
      <c r="B295" s="110">
        <v>283</v>
      </c>
      <c r="C295" s="113">
        <v>43186</v>
      </c>
      <c r="D295" s="112" t="s">
        <v>214</v>
      </c>
      <c r="E295" s="48" t="s">
        <v>461</v>
      </c>
      <c r="F295" s="44"/>
      <c r="G295" s="41">
        <v>110985.75</v>
      </c>
      <c r="H295" s="43">
        <f t="shared" si="5"/>
        <v>259501211.27999961</v>
      </c>
    </row>
    <row r="296" spans="2:8" s="3" customFormat="1" ht="36" customHeight="1" x14ac:dyDescent="0.25">
      <c r="B296" s="110">
        <v>284</v>
      </c>
      <c r="C296" s="113">
        <v>43186</v>
      </c>
      <c r="D296" s="112" t="s">
        <v>215</v>
      </c>
      <c r="E296" s="48" t="s">
        <v>462</v>
      </c>
      <c r="F296" s="44"/>
      <c r="G296" s="41">
        <v>12912</v>
      </c>
      <c r="H296" s="43">
        <f t="shared" si="5"/>
        <v>259488299.27999961</v>
      </c>
    </row>
    <row r="297" spans="2:8" s="3" customFormat="1" ht="63" customHeight="1" x14ac:dyDescent="0.25">
      <c r="B297" s="110">
        <v>285</v>
      </c>
      <c r="C297" s="113">
        <v>43186</v>
      </c>
      <c r="D297" s="112" t="s">
        <v>216</v>
      </c>
      <c r="E297" s="48" t="s">
        <v>463</v>
      </c>
      <c r="F297" s="44"/>
      <c r="G297" s="41">
        <v>607600.56000000006</v>
      </c>
      <c r="H297" s="43">
        <f t="shared" si="5"/>
        <v>258880698.71999961</v>
      </c>
    </row>
    <row r="298" spans="2:8" s="3" customFormat="1" ht="63" customHeight="1" x14ac:dyDescent="0.25">
      <c r="B298" s="110">
        <v>286</v>
      </c>
      <c r="C298" s="113">
        <v>43186</v>
      </c>
      <c r="D298" s="112" t="s">
        <v>217</v>
      </c>
      <c r="E298" s="48" t="s">
        <v>227</v>
      </c>
      <c r="F298" s="44"/>
      <c r="G298" s="41">
        <v>487075.5</v>
      </c>
      <c r="H298" s="43">
        <f t="shared" si="5"/>
        <v>258393623.21999961</v>
      </c>
    </row>
    <row r="299" spans="2:8" s="3" customFormat="1" ht="48" customHeight="1" x14ac:dyDescent="0.25">
      <c r="B299" s="110">
        <v>287</v>
      </c>
      <c r="C299" s="113">
        <v>43186</v>
      </c>
      <c r="D299" s="112" t="s">
        <v>218</v>
      </c>
      <c r="E299" s="48" t="s">
        <v>464</v>
      </c>
      <c r="F299" s="44"/>
      <c r="G299" s="41">
        <v>556282</v>
      </c>
      <c r="H299" s="43">
        <f t="shared" si="5"/>
        <v>257837341.21999961</v>
      </c>
    </row>
    <row r="300" spans="2:8" s="3" customFormat="1" ht="66.75" customHeight="1" x14ac:dyDescent="0.25">
      <c r="B300" s="110">
        <v>288</v>
      </c>
      <c r="C300" s="113">
        <v>43186</v>
      </c>
      <c r="D300" s="112" t="s">
        <v>219</v>
      </c>
      <c r="E300" s="48" t="s">
        <v>228</v>
      </c>
      <c r="F300" s="44"/>
      <c r="G300" s="41">
        <v>6929.18</v>
      </c>
      <c r="H300" s="43">
        <f t="shared" si="5"/>
        <v>257830412.0399996</v>
      </c>
    </row>
    <row r="301" spans="2:8" s="3" customFormat="1" ht="34.5" customHeight="1" x14ac:dyDescent="0.25">
      <c r="B301" s="110">
        <v>289</v>
      </c>
      <c r="C301" s="113">
        <v>43186</v>
      </c>
      <c r="D301" s="112" t="s">
        <v>220</v>
      </c>
      <c r="E301" s="48" t="s">
        <v>231</v>
      </c>
      <c r="F301" s="44"/>
      <c r="G301" s="41">
        <v>273600</v>
      </c>
      <c r="H301" s="43">
        <f t="shared" si="5"/>
        <v>257556812.0399996</v>
      </c>
    </row>
    <row r="302" spans="2:8" s="3" customFormat="1" ht="37.5" customHeight="1" x14ac:dyDescent="0.25">
      <c r="B302" s="110">
        <v>290</v>
      </c>
      <c r="C302" s="113">
        <v>43186</v>
      </c>
      <c r="D302" s="112" t="s">
        <v>221</v>
      </c>
      <c r="E302" s="48" t="s">
        <v>229</v>
      </c>
      <c r="F302" s="44"/>
      <c r="G302" s="41">
        <v>950017.72</v>
      </c>
      <c r="H302" s="43">
        <f t="shared" si="5"/>
        <v>256606794.31999961</v>
      </c>
    </row>
    <row r="303" spans="2:8" s="3" customFormat="1" ht="39" customHeight="1" x14ac:dyDescent="0.25">
      <c r="B303" s="110">
        <v>291</v>
      </c>
      <c r="C303" s="113">
        <v>43186</v>
      </c>
      <c r="D303" s="112" t="s">
        <v>222</v>
      </c>
      <c r="E303" s="48" t="s">
        <v>233</v>
      </c>
      <c r="F303" s="44"/>
      <c r="G303" s="41">
        <v>52250</v>
      </c>
      <c r="H303" s="43">
        <f t="shared" si="5"/>
        <v>256554544.31999961</v>
      </c>
    </row>
    <row r="304" spans="2:8" s="3" customFormat="1" ht="47.25" customHeight="1" x14ac:dyDescent="0.25">
      <c r="B304" s="110">
        <v>292</v>
      </c>
      <c r="C304" s="113">
        <v>43186</v>
      </c>
      <c r="D304" s="112" t="s">
        <v>223</v>
      </c>
      <c r="E304" s="48" t="s">
        <v>230</v>
      </c>
      <c r="F304" s="44"/>
      <c r="G304" s="41">
        <v>342714.72</v>
      </c>
      <c r="H304" s="43">
        <f t="shared" si="5"/>
        <v>256211829.59999961</v>
      </c>
    </row>
    <row r="305" spans="2:8" s="3" customFormat="1" ht="48" customHeight="1" x14ac:dyDescent="0.25">
      <c r="B305" s="110">
        <v>293</v>
      </c>
      <c r="C305" s="113">
        <v>43187</v>
      </c>
      <c r="D305" s="112">
        <v>50622</v>
      </c>
      <c r="E305" s="48" t="s">
        <v>239</v>
      </c>
      <c r="F305" s="44"/>
      <c r="G305" s="41">
        <v>300925.02</v>
      </c>
      <c r="H305" s="43">
        <f t="shared" si="5"/>
        <v>255910904.5799996</v>
      </c>
    </row>
    <row r="306" spans="2:8" s="3" customFormat="1" ht="25.5" customHeight="1" x14ac:dyDescent="0.25">
      <c r="B306" s="110">
        <v>294</v>
      </c>
      <c r="C306" s="113"/>
      <c r="D306" s="112">
        <v>50623</v>
      </c>
      <c r="E306" s="101" t="s">
        <v>14</v>
      </c>
      <c r="F306" s="44"/>
      <c r="G306" s="45">
        <v>0</v>
      </c>
      <c r="H306" s="43">
        <f t="shared" si="5"/>
        <v>255910904.5799996</v>
      </c>
    </row>
    <row r="307" spans="2:8" s="3" customFormat="1" ht="63" x14ac:dyDescent="0.25">
      <c r="B307" s="110">
        <v>295</v>
      </c>
      <c r="C307" s="113">
        <v>43187</v>
      </c>
      <c r="D307" s="112">
        <v>50624</v>
      </c>
      <c r="E307" s="48" t="s">
        <v>240</v>
      </c>
      <c r="F307" s="44"/>
      <c r="G307" s="41">
        <v>2973973.86</v>
      </c>
      <c r="H307" s="43">
        <f t="shared" si="5"/>
        <v>252936930.71999958</v>
      </c>
    </row>
    <row r="308" spans="2:8" s="3" customFormat="1" ht="49.5" customHeight="1" x14ac:dyDescent="0.25">
      <c r="B308" s="117">
        <v>296</v>
      </c>
      <c r="C308" s="113">
        <v>43187</v>
      </c>
      <c r="D308" s="112">
        <v>50625</v>
      </c>
      <c r="E308" s="48" t="s">
        <v>241</v>
      </c>
      <c r="F308" s="44"/>
      <c r="G308" s="41">
        <v>989919</v>
      </c>
      <c r="H308" s="43">
        <f t="shared" si="5"/>
        <v>251947011.71999958</v>
      </c>
    </row>
    <row r="309" spans="2:8" s="3" customFormat="1" ht="63.75" customHeight="1" x14ac:dyDescent="0.25">
      <c r="B309" s="106">
        <v>297</v>
      </c>
      <c r="C309" s="113">
        <v>43187</v>
      </c>
      <c r="D309" s="112">
        <v>50626</v>
      </c>
      <c r="E309" s="48" t="s">
        <v>248</v>
      </c>
      <c r="F309" s="44"/>
      <c r="G309" s="41">
        <v>337305</v>
      </c>
      <c r="H309" s="43">
        <f t="shared" si="5"/>
        <v>251609706.71999958</v>
      </c>
    </row>
    <row r="310" spans="2:8" s="3" customFormat="1" ht="33.75" customHeight="1" x14ac:dyDescent="0.25">
      <c r="B310" s="106">
        <v>298</v>
      </c>
      <c r="C310" s="113">
        <v>43187</v>
      </c>
      <c r="D310" s="112">
        <v>50627</v>
      </c>
      <c r="E310" s="48" t="s">
        <v>249</v>
      </c>
      <c r="F310" s="44"/>
      <c r="G310" s="41">
        <v>138425</v>
      </c>
      <c r="H310" s="43">
        <f t="shared" si="5"/>
        <v>251471281.71999958</v>
      </c>
    </row>
    <row r="311" spans="2:8" s="3" customFormat="1" ht="53.25" customHeight="1" x14ac:dyDescent="0.25">
      <c r="B311" s="106">
        <v>280</v>
      </c>
      <c r="C311" s="119">
        <v>43187</v>
      </c>
      <c r="D311" s="120">
        <v>50628</v>
      </c>
      <c r="E311" s="48" t="s">
        <v>247</v>
      </c>
      <c r="F311" s="44"/>
      <c r="G311" s="41">
        <v>11292049.99</v>
      </c>
      <c r="H311" s="43">
        <f t="shared" si="5"/>
        <v>240179231.72999957</v>
      </c>
    </row>
    <row r="312" spans="2:8" s="3" customFormat="1" ht="46.5" customHeight="1" x14ac:dyDescent="0.25">
      <c r="B312" s="106">
        <v>281</v>
      </c>
      <c r="C312" s="113">
        <v>43187</v>
      </c>
      <c r="D312" s="112">
        <v>50629</v>
      </c>
      <c r="E312" s="48" t="s">
        <v>246</v>
      </c>
      <c r="F312" s="44"/>
      <c r="G312" s="41">
        <v>99917.36</v>
      </c>
      <c r="H312" s="43">
        <f t="shared" si="5"/>
        <v>240079314.36999956</v>
      </c>
    </row>
    <row r="313" spans="2:8" s="3" customFormat="1" ht="47.25" x14ac:dyDescent="0.25">
      <c r="B313" s="118">
        <v>282</v>
      </c>
      <c r="C313" s="113">
        <v>43187</v>
      </c>
      <c r="D313" s="112">
        <v>50630</v>
      </c>
      <c r="E313" s="48" t="s">
        <v>245</v>
      </c>
      <c r="F313" s="44"/>
      <c r="G313" s="41">
        <v>1794620</v>
      </c>
      <c r="H313" s="43">
        <f t="shared" si="5"/>
        <v>238284694.36999956</v>
      </c>
    </row>
    <row r="314" spans="2:8" s="3" customFormat="1" ht="65.25" customHeight="1" x14ac:dyDescent="0.25">
      <c r="B314" s="106">
        <v>283</v>
      </c>
      <c r="C314" s="113">
        <v>43187</v>
      </c>
      <c r="D314" s="112" t="s">
        <v>234</v>
      </c>
      <c r="E314" s="48" t="s">
        <v>465</v>
      </c>
      <c r="F314" s="44"/>
      <c r="G314" s="41">
        <v>5117811.97</v>
      </c>
      <c r="H314" s="43">
        <f t="shared" si="5"/>
        <v>233166882.39999956</v>
      </c>
    </row>
    <row r="315" spans="2:8" s="3" customFormat="1" ht="47.25" customHeight="1" x14ac:dyDescent="0.25">
      <c r="B315" s="106">
        <v>284</v>
      </c>
      <c r="C315" s="113">
        <v>43187</v>
      </c>
      <c r="D315" s="112" t="s">
        <v>235</v>
      </c>
      <c r="E315" s="48" t="s">
        <v>244</v>
      </c>
      <c r="F315" s="44"/>
      <c r="G315" s="41">
        <v>3255932.2</v>
      </c>
      <c r="H315" s="43">
        <f t="shared" si="5"/>
        <v>229910950.19999957</v>
      </c>
    </row>
    <row r="316" spans="2:8" s="3" customFormat="1" ht="30.75" customHeight="1" x14ac:dyDescent="0.25">
      <c r="B316" s="106">
        <v>285</v>
      </c>
      <c r="C316" s="113">
        <v>43187</v>
      </c>
      <c r="D316" s="112" t="s">
        <v>236</v>
      </c>
      <c r="E316" s="48" t="s">
        <v>243</v>
      </c>
      <c r="F316" s="44"/>
      <c r="G316" s="41">
        <v>95000</v>
      </c>
      <c r="H316" s="43">
        <f t="shared" si="5"/>
        <v>229815950.19999957</v>
      </c>
    </row>
    <row r="317" spans="2:8" s="3" customFormat="1" ht="31.5" x14ac:dyDescent="0.25">
      <c r="B317" s="106">
        <v>286</v>
      </c>
      <c r="C317" s="113">
        <v>43187</v>
      </c>
      <c r="D317" s="112" t="s">
        <v>237</v>
      </c>
      <c r="E317" s="48" t="s">
        <v>435</v>
      </c>
      <c r="F317" s="44"/>
      <c r="G317" s="41">
        <v>3393892.62</v>
      </c>
      <c r="H317" s="43">
        <f t="shared" si="5"/>
        <v>226422057.57999957</v>
      </c>
    </row>
    <row r="318" spans="2:8" s="3" customFormat="1" ht="63.75" customHeight="1" thickBot="1" x14ac:dyDescent="0.3">
      <c r="B318" s="121">
        <v>287</v>
      </c>
      <c r="C318" s="122">
        <v>43187</v>
      </c>
      <c r="D318" s="123" t="s">
        <v>238</v>
      </c>
      <c r="E318" s="124" t="s">
        <v>242</v>
      </c>
      <c r="F318" s="49"/>
      <c r="G318" s="50">
        <v>76981.119999999995</v>
      </c>
      <c r="H318" s="51">
        <f t="shared" si="5"/>
        <v>226345076.45999956</v>
      </c>
    </row>
    <row r="319" spans="2:8" s="3" customFormat="1" x14ac:dyDescent="0.25">
      <c r="B319" s="28"/>
      <c r="C319"/>
      <c r="D319"/>
      <c r="E319"/>
      <c r="F319"/>
      <c r="G319"/>
      <c r="H319"/>
    </row>
    <row r="320" spans="2:8" s="3" customFormat="1" x14ac:dyDescent="0.25">
      <c r="B320" s="28"/>
      <c r="C320"/>
      <c r="D320"/>
      <c r="E320"/>
      <c r="F320"/>
      <c r="G320"/>
      <c r="H320"/>
    </row>
    <row r="321" spans="2:11" s="3" customFormat="1" x14ac:dyDescent="0.25">
      <c r="B321" s="28"/>
      <c r="C321"/>
      <c r="D321"/>
      <c r="E321"/>
      <c r="F321"/>
      <c r="G321"/>
      <c r="H321"/>
    </row>
    <row r="322" spans="2:11" s="3" customFormat="1" x14ac:dyDescent="0.25">
      <c r="B322" s="28"/>
      <c r="C322"/>
      <c r="D322"/>
      <c r="E322"/>
      <c r="F322"/>
      <c r="G322"/>
      <c r="H322"/>
    </row>
    <row r="323" spans="2:11" s="3" customFormat="1" x14ac:dyDescent="0.25">
      <c r="B323" s="28"/>
      <c r="C323"/>
      <c r="D323"/>
      <c r="E323"/>
      <c r="F323"/>
      <c r="G323"/>
      <c r="H323"/>
    </row>
    <row r="324" spans="2:11" s="3" customFormat="1" x14ac:dyDescent="0.25">
      <c r="B324" s="28"/>
      <c r="C324"/>
      <c r="D324"/>
      <c r="E324"/>
      <c r="F324"/>
      <c r="G324"/>
      <c r="H324"/>
    </row>
    <row r="325" spans="2:11" s="3" customFormat="1" x14ac:dyDescent="0.25">
      <c r="B325" s="28"/>
      <c r="C325"/>
      <c r="D325"/>
      <c r="E325"/>
      <c r="F325"/>
      <c r="G325"/>
      <c r="H325"/>
      <c r="K325" s="3">
        <v>0</v>
      </c>
    </row>
  </sheetData>
  <mergeCells count="13">
    <mergeCell ref="H9:H10"/>
    <mergeCell ref="C11:C12"/>
    <mergeCell ref="D11:D12"/>
    <mergeCell ref="E11:E12"/>
    <mergeCell ref="F11:F12"/>
    <mergeCell ref="G11:G12"/>
    <mergeCell ref="H11:H12"/>
    <mergeCell ref="C2:G2"/>
    <mergeCell ref="C3:G3"/>
    <mergeCell ref="C4:G4"/>
    <mergeCell ref="C7:G8"/>
    <mergeCell ref="B7:B12"/>
    <mergeCell ref="C9:G10"/>
  </mergeCells>
  <pageMargins left="0.70866141732283472" right="0.70866141732283472" top="0.74803149606299213" bottom="0.74803149606299213" header="0.31496062992125984" footer="0.31496062992125984"/>
  <pageSetup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1"/>
  <sheetViews>
    <sheetView topLeftCell="A63" workbookViewId="0">
      <selection sqref="A1:A221"/>
    </sheetView>
  </sheetViews>
  <sheetFormatPr baseColWidth="10" defaultRowHeight="15" x14ac:dyDescent="0.25"/>
  <sheetData>
    <row r="1" spans="1:1" ht="15.75" x14ac:dyDescent="0.25">
      <c r="A1" s="110">
        <v>88</v>
      </c>
    </row>
    <row r="2" spans="1:1" ht="15.75" x14ac:dyDescent="0.25">
      <c r="A2" s="110">
        <v>89</v>
      </c>
    </row>
    <row r="3" spans="1:1" ht="15.75" x14ac:dyDescent="0.25">
      <c r="A3" s="110">
        <v>90</v>
      </c>
    </row>
    <row r="4" spans="1:1" ht="15.75" x14ac:dyDescent="0.25">
      <c r="A4" s="110">
        <v>91</v>
      </c>
    </row>
    <row r="5" spans="1:1" ht="15.75" x14ac:dyDescent="0.25">
      <c r="A5" s="110">
        <v>92</v>
      </c>
    </row>
    <row r="6" spans="1:1" ht="15.75" x14ac:dyDescent="0.25">
      <c r="A6" s="110">
        <v>93</v>
      </c>
    </row>
    <row r="7" spans="1:1" ht="15.75" x14ac:dyDescent="0.25">
      <c r="A7" s="110">
        <v>94</v>
      </c>
    </row>
    <row r="8" spans="1:1" ht="15.75" x14ac:dyDescent="0.25">
      <c r="A8" s="110"/>
    </row>
    <row r="9" spans="1:1" ht="15.75" x14ac:dyDescent="0.25">
      <c r="A9" s="110"/>
    </row>
    <row r="10" spans="1:1" ht="15.75" x14ac:dyDescent="0.25">
      <c r="A10" s="110"/>
    </row>
    <row r="11" spans="1:1" ht="15.75" x14ac:dyDescent="0.25">
      <c r="A11" s="110"/>
    </row>
    <row r="12" spans="1:1" ht="15.75" x14ac:dyDescent="0.25">
      <c r="A12" s="110">
        <v>95</v>
      </c>
    </row>
    <row r="13" spans="1:1" ht="15.75" x14ac:dyDescent="0.25">
      <c r="A13" s="110">
        <v>96</v>
      </c>
    </row>
    <row r="14" spans="1:1" ht="15.75" x14ac:dyDescent="0.25">
      <c r="A14" s="110">
        <v>97</v>
      </c>
    </row>
    <row r="15" spans="1:1" ht="15.75" x14ac:dyDescent="0.25">
      <c r="A15" s="110">
        <v>98</v>
      </c>
    </row>
    <row r="16" spans="1:1" ht="15.75" x14ac:dyDescent="0.25">
      <c r="A16" s="110">
        <v>99</v>
      </c>
    </row>
    <row r="17" spans="1:1" ht="15.75" x14ac:dyDescent="0.25">
      <c r="A17" s="110">
        <v>100</v>
      </c>
    </row>
    <row r="18" spans="1:1" ht="15.75" x14ac:dyDescent="0.25">
      <c r="A18" s="110">
        <v>101</v>
      </c>
    </row>
    <row r="19" spans="1:1" ht="15.75" x14ac:dyDescent="0.25">
      <c r="A19" s="110">
        <v>102</v>
      </c>
    </row>
    <row r="20" spans="1:1" ht="15.75" x14ac:dyDescent="0.25">
      <c r="A20" s="110">
        <v>103</v>
      </c>
    </row>
    <row r="21" spans="1:1" ht="15.75" x14ac:dyDescent="0.25">
      <c r="A21" s="110">
        <v>104</v>
      </c>
    </row>
    <row r="22" spans="1:1" ht="15.75" x14ac:dyDescent="0.25">
      <c r="A22" s="110">
        <v>105</v>
      </c>
    </row>
    <row r="23" spans="1:1" ht="15.75" x14ac:dyDescent="0.25">
      <c r="A23" s="110">
        <v>106</v>
      </c>
    </row>
    <row r="24" spans="1:1" ht="15.75" x14ac:dyDescent="0.25">
      <c r="A24" s="110">
        <v>107</v>
      </c>
    </row>
    <row r="25" spans="1:1" ht="15.75" x14ac:dyDescent="0.25">
      <c r="A25" s="110">
        <v>108</v>
      </c>
    </row>
    <row r="26" spans="1:1" ht="15.75" x14ac:dyDescent="0.25">
      <c r="A26" s="110">
        <v>109</v>
      </c>
    </row>
    <row r="27" spans="1:1" ht="15.75" x14ac:dyDescent="0.25">
      <c r="A27" s="110"/>
    </row>
    <row r="28" spans="1:1" ht="15.75" x14ac:dyDescent="0.25">
      <c r="A28" s="110">
        <v>110</v>
      </c>
    </row>
    <row r="29" spans="1:1" ht="15.75" x14ac:dyDescent="0.25">
      <c r="A29" s="110">
        <v>111</v>
      </c>
    </row>
    <row r="30" spans="1:1" ht="15.75" x14ac:dyDescent="0.25">
      <c r="A30" s="110">
        <v>112</v>
      </c>
    </row>
    <row r="31" spans="1:1" ht="15.75" x14ac:dyDescent="0.25">
      <c r="A31" s="110">
        <v>113</v>
      </c>
    </row>
    <row r="32" spans="1:1" ht="15.75" x14ac:dyDescent="0.25">
      <c r="A32" s="110">
        <v>114</v>
      </c>
    </row>
    <row r="33" spans="1:1" ht="15.75" x14ac:dyDescent="0.25">
      <c r="A33" s="110">
        <v>115</v>
      </c>
    </row>
    <row r="34" spans="1:1" ht="15.75" x14ac:dyDescent="0.25">
      <c r="A34" s="110">
        <v>116</v>
      </c>
    </row>
    <row r="35" spans="1:1" ht="15.75" x14ac:dyDescent="0.25">
      <c r="A35" s="110">
        <v>117</v>
      </c>
    </row>
    <row r="36" spans="1:1" ht="15.75" x14ac:dyDescent="0.25">
      <c r="A36" s="110">
        <v>118</v>
      </c>
    </row>
    <row r="37" spans="1:1" ht="15.75" x14ac:dyDescent="0.25">
      <c r="A37" s="110">
        <v>120</v>
      </c>
    </row>
    <row r="38" spans="1:1" ht="15.75" x14ac:dyDescent="0.25">
      <c r="A38" s="110">
        <v>121</v>
      </c>
    </row>
    <row r="39" spans="1:1" ht="15.75" x14ac:dyDescent="0.25">
      <c r="A39" s="110">
        <v>122</v>
      </c>
    </row>
    <row r="40" spans="1:1" ht="15.75" x14ac:dyDescent="0.25">
      <c r="A40" s="110">
        <v>123</v>
      </c>
    </row>
    <row r="41" spans="1:1" ht="15.75" x14ac:dyDescent="0.25">
      <c r="A41" s="110">
        <v>124</v>
      </c>
    </row>
    <row r="42" spans="1:1" ht="15.75" x14ac:dyDescent="0.25">
      <c r="A42" s="110">
        <v>125</v>
      </c>
    </row>
    <row r="43" spans="1:1" ht="15.75" x14ac:dyDescent="0.25">
      <c r="A43" s="110"/>
    </row>
    <row r="44" spans="1:1" ht="15.75" x14ac:dyDescent="0.25">
      <c r="A44" s="110">
        <v>126</v>
      </c>
    </row>
    <row r="45" spans="1:1" ht="15.75" x14ac:dyDescent="0.25">
      <c r="A45" s="110">
        <v>127</v>
      </c>
    </row>
    <row r="46" spans="1:1" ht="15.75" x14ac:dyDescent="0.25">
      <c r="A46" s="110">
        <v>128</v>
      </c>
    </row>
    <row r="47" spans="1:1" ht="15.75" x14ac:dyDescent="0.25">
      <c r="A47" s="110">
        <v>129</v>
      </c>
    </row>
    <row r="48" spans="1:1" ht="15.75" x14ac:dyDescent="0.25">
      <c r="A48" s="110">
        <v>130</v>
      </c>
    </row>
    <row r="49" spans="1:1" ht="15.75" x14ac:dyDescent="0.25">
      <c r="A49" s="110">
        <v>131</v>
      </c>
    </row>
    <row r="50" spans="1:1" ht="15.75" x14ac:dyDescent="0.25">
      <c r="A50" s="110">
        <v>132</v>
      </c>
    </row>
    <row r="51" spans="1:1" ht="15.75" x14ac:dyDescent="0.25">
      <c r="A51" s="110">
        <v>133</v>
      </c>
    </row>
    <row r="52" spans="1:1" ht="15.75" x14ac:dyDescent="0.25">
      <c r="A52" s="110">
        <v>134</v>
      </c>
    </row>
    <row r="53" spans="1:1" ht="15.75" x14ac:dyDescent="0.25">
      <c r="A53" s="110">
        <v>135</v>
      </c>
    </row>
    <row r="54" spans="1:1" ht="15.75" x14ac:dyDescent="0.25">
      <c r="A54" s="110">
        <v>136</v>
      </c>
    </row>
    <row r="55" spans="1:1" ht="15.75" x14ac:dyDescent="0.25">
      <c r="A55" s="110">
        <v>137</v>
      </c>
    </row>
    <row r="56" spans="1:1" ht="15.75" x14ac:dyDescent="0.25">
      <c r="A56" s="110">
        <v>138</v>
      </c>
    </row>
    <row r="57" spans="1:1" ht="15.75" x14ac:dyDescent="0.25">
      <c r="A57" s="110">
        <v>139</v>
      </c>
    </row>
    <row r="58" spans="1:1" ht="15.75" x14ac:dyDescent="0.25">
      <c r="A58" s="110">
        <v>140</v>
      </c>
    </row>
    <row r="59" spans="1:1" ht="15.75" x14ac:dyDescent="0.25">
      <c r="A59" s="110">
        <v>141</v>
      </c>
    </row>
    <row r="60" spans="1:1" ht="15.75" x14ac:dyDescent="0.25">
      <c r="A60" s="110">
        <v>142</v>
      </c>
    </row>
    <row r="61" spans="1:1" ht="15.75" x14ac:dyDescent="0.25">
      <c r="A61" s="110">
        <v>143</v>
      </c>
    </row>
    <row r="62" spans="1:1" ht="15.75" x14ac:dyDescent="0.25">
      <c r="A62" s="110">
        <v>144</v>
      </c>
    </row>
    <row r="63" spans="1:1" ht="15.75" x14ac:dyDescent="0.25">
      <c r="A63" s="110">
        <v>145</v>
      </c>
    </row>
    <row r="64" spans="1:1" ht="15.75" x14ac:dyDescent="0.25">
      <c r="A64" s="110">
        <v>146</v>
      </c>
    </row>
    <row r="65" spans="1:1" ht="15.75" x14ac:dyDescent="0.25">
      <c r="A65" s="110">
        <v>147</v>
      </c>
    </row>
    <row r="66" spans="1:1" ht="15.75" x14ac:dyDescent="0.25">
      <c r="A66" s="110">
        <v>148</v>
      </c>
    </row>
    <row r="67" spans="1:1" ht="15.75" x14ac:dyDescent="0.25">
      <c r="A67" s="110">
        <v>149</v>
      </c>
    </row>
    <row r="68" spans="1:1" ht="15.75" x14ac:dyDescent="0.25">
      <c r="A68" s="110">
        <v>150</v>
      </c>
    </row>
    <row r="69" spans="1:1" ht="15.75" x14ac:dyDescent="0.25">
      <c r="A69" s="110"/>
    </row>
    <row r="70" spans="1:1" ht="15.75" x14ac:dyDescent="0.25">
      <c r="A70" s="110">
        <v>151</v>
      </c>
    </row>
    <row r="71" spans="1:1" ht="15.75" x14ac:dyDescent="0.25">
      <c r="A71" s="110"/>
    </row>
    <row r="72" spans="1:1" ht="15.75" x14ac:dyDescent="0.25">
      <c r="A72" s="110">
        <v>152</v>
      </c>
    </row>
    <row r="73" spans="1:1" ht="15.75" x14ac:dyDescent="0.25">
      <c r="A73" s="110">
        <v>153</v>
      </c>
    </row>
    <row r="74" spans="1:1" ht="15.75" x14ac:dyDescent="0.25">
      <c r="A74" s="110">
        <v>154</v>
      </c>
    </row>
    <row r="75" spans="1:1" ht="15.75" x14ac:dyDescent="0.25">
      <c r="A75" s="110">
        <v>155</v>
      </c>
    </row>
    <row r="76" spans="1:1" ht="15.75" x14ac:dyDescent="0.25">
      <c r="A76" s="110">
        <v>156</v>
      </c>
    </row>
    <row r="77" spans="1:1" ht="15.75" x14ac:dyDescent="0.25">
      <c r="A77" s="110">
        <v>157</v>
      </c>
    </row>
    <row r="78" spans="1:1" ht="15.75" x14ac:dyDescent="0.25">
      <c r="A78" s="110">
        <v>158</v>
      </c>
    </row>
    <row r="79" spans="1:1" ht="15.75" x14ac:dyDescent="0.25">
      <c r="A79" s="110">
        <v>159</v>
      </c>
    </row>
    <row r="80" spans="1:1" ht="15.75" x14ac:dyDescent="0.25">
      <c r="A80" s="110">
        <v>160</v>
      </c>
    </row>
    <row r="81" spans="1:1" ht="15.75" x14ac:dyDescent="0.25">
      <c r="A81" s="110">
        <v>161</v>
      </c>
    </row>
    <row r="82" spans="1:1" ht="15.75" x14ac:dyDescent="0.25">
      <c r="A82" s="110">
        <v>162</v>
      </c>
    </row>
    <row r="83" spans="1:1" ht="15.75" x14ac:dyDescent="0.25">
      <c r="A83" s="110">
        <v>163</v>
      </c>
    </row>
    <row r="84" spans="1:1" ht="15.75" x14ac:dyDescent="0.25">
      <c r="A84" s="110">
        <v>164</v>
      </c>
    </row>
    <row r="85" spans="1:1" ht="15.75" x14ac:dyDescent="0.25">
      <c r="A85" s="110">
        <v>165</v>
      </c>
    </row>
    <row r="86" spans="1:1" ht="15.75" x14ac:dyDescent="0.25">
      <c r="A86" s="110">
        <v>166</v>
      </c>
    </row>
    <row r="87" spans="1:1" ht="15.75" x14ac:dyDescent="0.25">
      <c r="A87" s="110">
        <v>167</v>
      </c>
    </row>
    <row r="88" spans="1:1" ht="15.75" x14ac:dyDescent="0.25">
      <c r="A88" s="110">
        <v>168</v>
      </c>
    </row>
    <row r="89" spans="1:1" ht="15.75" x14ac:dyDescent="0.25">
      <c r="A89" s="110">
        <v>169</v>
      </c>
    </row>
    <row r="90" spans="1:1" ht="15.75" x14ac:dyDescent="0.25">
      <c r="A90" s="110">
        <v>170</v>
      </c>
    </row>
    <row r="91" spans="1:1" ht="15.75" x14ac:dyDescent="0.25">
      <c r="A91" s="110">
        <v>171</v>
      </c>
    </row>
    <row r="92" spans="1:1" ht="15.75" x14ac:dyDescent="0.25">
      <c r="A92" s="110">
        <v>172</v>
      </c>
    </row>
    <row r="93" spans="1:1" ht="15.75" x14ac:dyDescent="0.25">
      <c r="A93" s="110">
        <v>173</v>
      </c>
    </row>
    <row r="94" spans="1:1" ht="15.75" x14ac:dyDescent="0.25">
      <c r="A94" s="110">
        <v>174</v>
      </c>
    </row>
    <row r="95" spans="1:1" ht="15.75" x14ac:dyDescent="0.25">
      <c r="A95" s="110">
        <v>175</v>
      </c>
    </row>
    <row r="96" spans="1:1" ht="15.75" x14ac:dyDescent="0.25">
      <c r="A96" s="110">
        <v>176</v>
      </c>
    </row>
    <row r="97" spans="1:1" ht="15.75" x14ac:dyDescent="0.25">
      <c r="A97" s="110">
        <v>177</v>
      </c>
    </row>
    <row r="98" spans="1:1" ht="15.75" x14ac:dyDescent="0.25">
      <c r="A98" s="110">
        <v>178</v>
      </c>
    </row>
    <row r="99" spans="1:1" ht="15.75" x14ac:dyDescent="0.25">
      <c r="A99" s="110">
        <v>179</v>
      </c>
    </row>
    <row r="100" spans="1:1" ht="15.75" x14ac:dyDescent="0.25">
      <c r="A100" s="110">
        <v>180</v>
      </c>
    </row>
    <row r="101" spans="1:1" ht="15.75" x14ac:dyDescent="0.25">
      <c r="A101" s="110">
        <v>181</v>
      </c>
    </row>
    <row r="102" spans="1:1" ht="15.75" x14ac:dyDescent="0.25">
      <c r="A102" s="110">
        <v>182</v>
      </c>
    </row>
    <row r="103" spans="1:1" ht="15.75" x14ac:dyDescent="0.25">
      <c r="A103" s="110">
        <v>183</v>
      </c>
    </row>
    <row r="104" spans="1:1" ht="15.75" x14ac:dyDescent="0.25">
      <c r="A104" s="110">
        <v>184</v>
      </c>
    </row>
    <row r="105" spans="1:1" ht="15.75" x14ac:dyDescent="0.25">
      <c r="A105" s="110">
        <v>185</v>
      </c>
    </row>
    <row r="106" spans="1:1" ht="15.75" x14ac:dyDescent="0.25">
      <c r="A106" s="110">
        <v>186</v>
      </c>
    </row>
    <row r="107" spans="1:1" ht="15.75" x14ac:dyDescent="0.25">
      <c r="A107" s="110">
        <v>187</v>
      </c>
    </row>
    <row r="108" spans="1:1" ht="15.75" x14ac:dyDescent="0.25">
      <c r="A108" s="110">
        <v>188</v>
      </c>
    </row>
    <row r="109" spans="1:1" ht="15.75" x14ac:dyDescent="0.25">
      <c r="A109" s="110">
        <v>189</v>
      </c>
    </row>
    <row r="110" spans="1:1" ht="15.75" x14ac:dyDescent="0.25">
      <c r="A110" s="110">
        <v>190</v>
      </c>
    </row>
    <row r="111" spans="1:1" ht="15.75" x14ac:dyDescent="0.25">
      <c r="A111" s="110">
        <v>191</v>
      </c>
    </row>
    <row r="112" spans="1:1" ht="15.75" x14ac:dyDescent="0.25">
      <c r="A112" s="110">
        <v>192</v>
      </c>
    </row>
    <row r="113" spans="1:1" ht="15.75" x14ac:dyDescent="0.25">
      <c r="A113" s="110">
        <v>193</v>
      </c>
    </row>
    <row r="114" spans="1:1" ht="15.75" x14ac:dyDescent="0.25">
      <c r="A114" s="110">
        <v>194</v>
      </c>
    </row>
    <row r="115" spans="1:1" ht="15.75" x14ac:dyDescent="0.25">
      <c r="A115" s="110">
        <v>195</v>
      </c>
    </row>
    <row r="116" spans="1:1" ht="15.75" x14ac:dyDescent="0.25">
      <c r="A116" s="110">
        <v>196</v>
      </c>
    </row>
    <row r="117" spans="1:1" ht="15.75" x14ac:dyDescent="0.25">
      <c r="A117" s="110">
        <v>197</v>
      </c>
    </row>
    <row r="118" spans="1:1" ht="15.75" x14ac:dyDescent="0.25">
      <c r="A118" s="110">
        <v>198</v>
      </c>
    </row>
    <row r="119" spans="1:1" ht="15.75" x14ac:dyDescent="0.25">
      <c r="A119" s="110">
        <v>199</v>
      </c>
    </row>
    <row r="120" spans="1:1" ht="15.75" x14ac:dyDescent="0.25">
      <c r="A120" s="110">
        <v>200</v>
      </c>
    </row>
    <row r="121" spans="1:1" ht="15.75" x14ac:dyDescent="0.25">
      <c r="A121" s="110">
        <v>201</v>
      </c>
    </row>
    <row r="122" spans="1:1" ht="15.75" x14ac:dyDescent="0.25">
      <c r="A122" s="110">
        <v>202</v>
      </c>
    </row>
    <row r="123" spans="1:1" ht="15.75" x14ac:dyDescent="0.25">
      <c r="A123" s="110">
        <v>203</v>
      </c>
    </row>
    <row r="124" spans="1:1" ht="15.75" x14ac:dyDescent="0.25">
      <c r="A124" s="110">
        <v>204</v>
      </c>
    </row>
    <row r="125" spans="1:1" ht="15.75" x14ac:dyDescent="0.25">
      <c r="A125" s="110">
        <v>205</v>
      </c>
    </row>
    <row r="126" spans="1:1" ht="15.75" x14ac:dyDescent="0.25">
      <c r="A126" s="110">
        <v>206</v>
      </c>
    </row>
    <row r="127" spans="1:1" ht="15.75" x14ac:dyDescent="0.25">
      <c r="A127" s="110">
        <v>207</v>
      </c>
    </row>
    <row r="128" spans="1:1" ht="15.75" x14ac:dyDescent="0.25">
      <c r="A128" s="110">
        <v>208</v>
      </c>
    </row>
    <row r="129" spans="1:1" ht="15.75" x14ac:dyDescent="0.25">
      <c r="A129" s="110">
        <v>209</v>
      </c>
    </row>
    <row r="130" spans="1:1" ht="15.75" x14ac:dyDescent="0.25">
      <c r="A130" s="110">
        <v>210</v>
      </c>
    </row>
    <row r="131" spans="1:1" ht="15.75" x14ac:dyDescent="0.25">
      <c r="A131" s="110">
        <v>211</v>
      </c>
    </row>
    <row r="132" spans="1:1" ht="15.75" x14ac:dyDescent="0.25">
      <c r="A132" s="110">
        <v>212</v>
      </c>
    </row>
    <row r="133" spans="1:1" ht="15.75" x14ac:dyDescent="0.25">
      <c r="A133" s="110">
        <v>213</v>
      </c>
    </row>
    <row r="134" spans="1:1" ht="15.75" x14ac:dyDescent="0.25">
      <c r="A134" s="110">
        <v>214</v>
      </c>
    </row>
    <row r="135" spans="1:1" ht="15.75" x14ac:dyDescent="0.25">
      <c r="A135" s="110">
        <v>215</v>
      </c>
    </row>
    <row r="136" spans="1:1" ht="15.75" x14ac:dyDescent="0.25">
      <c r="A136" s="110">
        <v>216</v>
      </c>
    </row>
    <row r="137" spans="1:1" ht="15.75" x14ac:dyDescent="0.25">
      <c r="A137" s="110">
        <v>217</v>
      </c>
    </row>
    <row r="138" spans="1:1" ht="15.75" x14ac:dyDescent="0.25">
      <c r="A138" s="110">
        <v>218</v>
      </c>
    </row>
    <row r="139" spans="1:1" ht="15.75" x14ac:dyDescent="0.25">
      <c r="A139" s="110">
        <v>219</v>
      </c>
    </row>
    <row r="140" spans="1:1" ht="15.75" x14ac:dyDescent="0.25">
      <c r="A140" s="110">
        <v>220</v>
      </c>
    </row>
    <row r="141" spans="1:1" ht="15.75" x14ac:dyDescent="0.25">
      <c r="A141" s="110">
        <v>221</v>
      </c>
    </row>
    <row r="142" spans="1:1" ht="15.75" x14ac:dyDescent="0.25">
      <c r="A142" s="110">
        <v>222</v>
      </c>
    </row>
    <row r="143" spans="1:1" ht="15.75" x14ac:dyDescent="0.25">
      <c r="A143" s="110">
        <v>223</v>
      </c>
    </row>
    <row r="144" spans="1:1" ht="15.75" x14ac:dyDescent="0.25">
      <c r="A144" s="110">
        <v>224</v>
      </c>
    </row>
    <row r="145" spans="1:1" ht="15.75" x14ac:dyDescent="0.25">
      <c r="A145" s="110">
        <v>225</v>
      </c>
    </row>
    <row r="146" spans="1:1" ht="15.75" x14ac:dyDescent="0.25">
      <c r="A146" s="110">
        <v>226</v>
      </c>
    </row>
    <row r="147" spans="1:1" ht="15.75" x14ac:dyDescent="0.25">
      <c r="A147" s="110">
        <v>227</v>
      </c>
    </row>
    <row r="148" spans="1:1" ht="15.75" x14ac:dyDescent="0.25">
      <c r="A148" s="110">
        <v>228</v>
      </c>
    </row>
    <row r="149" spans="1:1" ht="15.75" x14ac:dyDescent="0.25">
      <c r="A149" s="110">
        <v>229</v>
      </c>
    </row>
    <row r="150" spans="1:1" ht="15.75" x14ac:dyDescent="0.25">
      <c r="A150" s="110">
        <v>230</v>
      </c>
    </row>
    <row r="151" spans="1:1" ht="15.75" x14ac:dyDescent="0.25">
      <c r="A151" s="110">
        <v>231</v>
      </c>
    </row>
    <row r="152" spans="1:1" ht="15.75" x14ac:dyDescent="0.25">
      <c r="A152" s="110">
        <v>232</v>
      </c>
    </row>
    <row r="153" spans="1:1" ht="15.75" x14ac:dyDescent="0.25">
      <c r="A153" s="110">
        <v>233</v>
      </c>
    </row>
    <row r="154" spans="1:1" ht="15.75" x14ac:dyDescent="0.25">
      <c r="A154" s="110">
        <v>234</v>
      </c>
    </row>
    <row r="155" spans="1:1" ht="15.75" x14ac:dyDescent="0.25">
      <c r="A155" s="110">
        <v>235</v>
      </c>
    </row>
    <row r="156" spans="1:1" ht="15.75" x14ac:dyDescent="0.25">
      <c r="A156" s="110">
        <v>236</v>
      </c>
    </row>
    <row r="157" spans="1:1" ht="15.75" x14ac:dyDescent="0.25">
      <c r="A157" s="110">
        <v>237</v>
      </c>
    </row>
    <row r="158" spans="1:1" ht="15.75" x14ac:dyDescent="0.25">
      <c r="A158" s="110">
        <v>238</v>
      </c>
    </row>
    <row r="159" spans="1:1" ht="15.75" x14ac:dyDescent="0.25">
      <c r="A159" s="110">
        <v>239</v>
      </c>
    </row>
    <row r="160" spans="1:1" ht="15.75" x14ac:dyDescent="0.25">
      <c r="A160" s="110">
        <v>240</v>
      </c>
    </row>
    <row r="161" spans="1:1" ht="15.75" x14ac:dyDescent="0.25">
      <c r="A161" s="110">
        <v>241</v>
      </c>
    </row>
    <row r="162" spans="1:1" ht="15.75" x14ac:dyDescent="0.25">
      <c r="A162" s="110">
        <v>242</v>
      </c>
    </row>
    <row r="163" spans="1:1" ht="15.75" x14ac:dyDescent="0.25">
      <c r="A163" s="110">
        <v>243</v>
      </c>
    </row>
    <row r="164" spans="1:1" ht="15.75" x14ac:dyDescent="0.25">
      <c r="A164" s="110">
        <v>244</v>
      </c>
    </row>
    <row r="165" spans="1:1" ht="15.75" x14ac:dyDescent="0.25">
      <c r="A165" s="110">
        <v>245</v>
      </c>
    </row>
    <row r="166" spans="1:1" ht="15.75" x14ac:dyDescent="0.25">
      <c r="A166" s="110">
        <v>246</v>
      </c>
    </row>
    <row r="167" spans="1:1" ht="15.75" x14ac:dyDescent="0.25">
      <c r="A167" s="110">
        <v>247</v>
      </c>
    </row>
    <row r="168" spans="1:1" ht="15.75" x14ac:dyDescent="0.25">
      <c r="A168" s="110">
        <v>248</v>
      </c>
    </row>
    <row r="169" spans="1:1" ht="15.75" x14ac:dyDescent="0.25">
      <c r="A169" s="110">
        <v>249</v>
      </c>
    </row>
    <row r="170" spans="1:1" ht="15.75" x14ac:dyDescent="0.25">
      <c r="A170" s="110">
        <v>250</v>
      </c>
    </row>
    <row r="171" spans="1:1" ht="15.75" x14ac:dyDescent="0.25">
      <c r="A171" s="110">
        <v>251</v>
      </c>
    </row>
    <row r="172" spans="1:1" ht="15.75" x14ac:dyDescent="0.25">
      <c r="A172" s="110">
        <v>252</v>
      </c>
    </row>
    <row r="173" spans="1:1" ht="15.75" x14ac:dyDescent="0.25">
      <c r="A173" s="110">
        <v>253</v>
      </c>
    </row>
    <row r="174" spans="1:1" ht="15.75" x14ac:dyDescent="0.25">
      <c r="A174" s="110">
        <v>254</v>
      </c>
    </row>
    <row r="175" spans="1:1" ht="15.75" x14ac:dyDescent="0.25">
      <c r="A175" s="110">
        <v>255</v>
      </c>
    </row>
    <row r="176" spans="1:1" ht="15.75" x14ac:dyDescent="0.25">
      <c r="A176" s="110">
        <v>256</v>
      </c>
    </row>
    <row r="177" spans="1:1" ht="15.75" x14ac:dyDescent="0.25">
      <c r="A177" s="110">
        <v>257</v>
      </c>
    </row>
    <row r="178" spans="1:1" ht="15.75" x14ac:dyDescent="0.25">
      <c r="A178" s="110">
        <v>258</v>
      </c>
    </row>
    <row r="179" spans="1:1" ht="15.75" x14ac:dyDescent="0.25">
      <c r="A179" s="110">
        <v>259</v>
      </c>
    </row>
    <row r="180" spans="1:1" ht="15.75" x14ac:dyDescent="0.25">
      <c r="A180" s="110">
        <v>260</v>
      </c>
    </row>
    <row r="181" spans="1:1" ht="15.75" x14ac:dyDescent="0.25">
      <c r="A181" s="110">
        <v>261</v>
      </c>
    </row>
    <row r="182" spans="1:1" ht="15.75" x14ac:dyDescent="0.25">
      <c r="A182" s="110">
        <v>262</v>
      </c>
    </row>
    <row r="183" spans="1:1" ht="15.75" x14ac:dyDescent="0.25">
      <c r="A183" s="110">
        <v>263</v>
      </c>
    </row>
    <row r="184" spans="1:1" ht="15.75" x14ac:dyDescent="0.25">
      <c r="A184" s="110">
        <v>264</v>
      </c>
    </row>
    <row r="185" spans="1:1" ht="15.75" x14ac:dyDescent="0.25">
      <c r="A185" s="110">
        <v>265</v>
      </c>
    </row>
    <row r="186" spans="1:1" ht="15.75" x14ac:dyDescent="0.25">
      <c r="A186" s="110">
        <v>266</v>
      </c>
    </row>
    <row r="187" spans="1:1" ht="15.75" x14ac:dyDescent="0.25">
      <c r="A187" s="110">
        <v>267</v>
      </c>
    </row>
    <row r="188" spans="1:1" ht="15.75" x14ac:dyDescent="0.25">
      <c r="A188" s="110">
        <v>268</v>
      </c>
    </row>
    <row r="189" spans="1:1" ht="15.75" x14ac:dyDescent="0.25">
      <c r="A189" s="110">
        <v>269</v>
      </c>
    </row>
    <row r="190" spans="1:1" ht="15.75" x14ac:dyDescent="0.25">
      <c r="A190" s="110">
        <v>270</v>
      </c>
    </row>
    <row r="191" spans="1:1" ht="15.75" x14ac:dyDescent="0.25">
      <c r="A191" s="110">
        <v>271</v>
      </c>
    </row>
    <row r="192" spans="1:1" ht="15.75" x14ac:dyDescent="0.25">
      <c r="A192" s="110">
        <v>272</v>
      </c>
    </row>
    <row r="193" spans="1:1" ht="15.75" x14ac:dyDescent="0.25">
      <c r="A193" s="110">
        <v>273</v>
      </c>
    </row>
    <row r="194" spans="1:1" ht="15.75" x14ac:dyDescent="0.25">
      <c r="A194" s="110">
        <v>274</v>
      </c>
    </row>
    <row r="195" spans="1:1" ht="15.75" x14ac:dyDescent="0.25">
      <c r="A195" s="110">
        <v>275</v>
      </c>
    </row>
    <row r="196" spans="1:1" ht="15.75" x14ac:dyDescent="0.25">
      <c r="A196" s="110">
        <v>276</v>
      </c>
    </row>
    <row r="197" spans="1:1" ht="15.75" x14ac:dyDescent="0.25">
      <c r="A197" s="110">
        <v>277</v>
      </c>
    </row>
    <row r="198" spans="1:1" ht="15.75" x14ac:dyDescent="0.25">
      <c r="A198" s="110">
        <v>278</v>
      </c>
    </row>
    <row r="199" spans="1:1" ht="15.75" x14ac:dyDescent="0.25">
      <c r="A199" s="110">
        <v>279</v>
      </c>
    </row>
    <row r="200" spans="1:1" ht="15.75" x14ac:dyDescent="0.25">
      <c r="A200" s="110">
        <v>280</v>
      </c>
    </row>
    <row r="201" spans="1:1" ht="15.75" x14ac:dyDescent="0.25">
      <c r="A201" s="110">
        <v>281</v>
      </c>
    </row>
    <row r="202" spans="1:1" ht="15.75" x14ac:dyDescent="0.25">
      <c r="A202" s="110">
        <v>282</v>
      </c>
    </row>
    <row r="203" spans="1:1" ht="15.75" x14ac:dyDescent="0.25">
      <c r="A203" s="110">
        <v>283</v>
      </c>
    </row>
    <row r="204" spans="1:1" ht="15.75" x14ac:dyDescent="0.25">
      <c r="A204" s="110">
        <v>284</v>
      </c>
    </row>
    <row r="205" spans="1:1" ht="15.75" x14ac:dyDescent="0.25">
      <c r="A205" s="110">
        <v>285</v>
      </c>
    </row>
    <row r="206" spans="1:1" ht="15.75" x14ac:dyDescent="0.25">
      <c r="A206" s="110">
        <v>286</v>
      </c>
    </row>
    <row r="207" spans="1:1" ht="15.75" x14ac:dyDescent="0.25">
      <c r="A207" s="110">
        <v>287</v>
      </c>
    </row>
    <row r="208" spans="1:1" ht="15.75" x14ac:dyDescent="0.25">
      <c r="A208" s="110">
        <v>288</v>
      </c>
    </row>
    <row r="209" spans="1:1" ht="15.75" x14ac:dyDescent="0.25">
      <c r="A209" s="117">
        <v>289</v>
      </c>
    </row>
    <row r="210" spans="1:1" ht="15.75" x14ac:dyDescent="0.25">
      <c r="A210" s="106">
        <v>290</v>
      </c>
    </row>
    <row r="211" spans="1:1" ht="15.75" x14ac:dyDescent="0.25">
      <c r="A211" s="106">
        <v>291</v>
      </c>
    </row>
    <row r="212" spans="1:1" ht="15.75" x14ac:dyDescent="0.25">
      <c r="A212" s="106">
        <v>292</v>
      </c>
    </row>
    <row r="213" spans="1:1" ht="15.75" x14ac:dyDescent="0.25">
      <c r="A213" s="106">
        <v>293</v>
      </c>
    </row>
    <row r="214" spans="1:1" ht="15.75" x14ac:dyDescent="0.25">
      <c r="A214" s="118">
        <v>294</v>
      </c>
    </row>
    <row r="215" spans="1:1" ht="15.75" x14ac:dyDescent="0.25">
      <c r="A215" s="106">
        <v>295</v>
      </c>
    </row>
    <row r="216" spans="1:1" ht="15.75" x14ac:dyDescent="0.25">
      <c r="A216" s="106">
        <v>296</v>
      </c>
    </row>
    <row r="217" spans="1:1" ht="15.75" x14ac:dyDescent="0.25">
      <c r="A217" s="106">
        <v>297</v>
      </c>
    </row>
    <row r="218" spans="1:1" ht="15.75" x14ac:dyDescent="0.25">
      <c r="A218" s="106">
        <v>298</v>
      </c>
    </row>
    <row r="219" spans="1:1" ht="15.75" x14ac:dyDescent="0.25">
      <c r="A219" s="106">
        <v>299</v>
      </c>
    </row>
    <row r="220" spans="1:1" ht="15.75" x14ac:dyDescent="0.25">
      <c r="A220" s="106">
        <v>300</v>
      </c>
    </row>
    <row r="221" spans="1:1" ht="16.5" thickBot="1" x14ac:dyDescent="0.3">
      <c r="A221" s="121">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OBRAS</vt:lpstr>
      <vt:lpstr>DIAGNOSTICO</vt:lpstr>
      <vt:lpstr>DOLARES</vt:lpstr>
      <vt:lpstr>ESP. FUNC</vt:lpstr>
      <vt:lpstr>POPULAR</vt:lpstr>
      <vt:lpstr>SUELDOS</vt:lpstr>
      <vt:lpstr>FUNCIONAMIENTO</vt:lpstr>
      <vt:lpstr>Hoja1</vt:lpstr>
      <vt:lpstr>OBRAS!Área_de_impresión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Heidi Manuela Cabreja De Méndez</cp:lastModifiedBy>
  <dcterms:created xsi:type="dcterms:W3CDTF">2018-02-05T12:04:29Z</dcterms:created>
  <dcterms:modified xsi:type="dcterms:W3CDTF">2018-04-09T19:52:26Z</dcterms:modified>
</cp:coreProperties>
</file>