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600" windowWidth="11520" windowHeight="7545" firstSheet="3" activeTab="5"/>
  </bookViews>
  <sheets>
    <sheet name="CUENTA FUNCIONAMIENTO" sheetId="2" r:id="rId1"/>
    <sheet name="CUENTA SUELDOS" sheetId="4" r:id="rId2"/>
    <sheet name="CUENTA US$" sheetId="5" r:id="rId3"/>
    <sheet name="CUENTA BCO. POPULAR" sheetId="6" r:id="rId4"/>
    <sheet name="CUENTA DIAGNOSTICO Y FORMULACIO" sheetId="7" r:id="rId5"/>
    <sheet name="CUENTA DIAGNOSTICO Y DONACIONES" sheetId="8" r:id="rId6"/>
    <sheet name="CUENTA ESP. FUNCIONAMIENTO" sheetId="9" r:id="rId7"/>
    <sheet name="CUENTA OBRAS" sheetId="12" r:id="rId8"/>
  </sheets>
  <calcPr calcId="145621"/>
</workbook>
</file>

<file path=xl/calcChain.xml><?xml version="1.0" encoding="utf-8"?>
<calcChain xmlns="http://schemas.openxmlformats.org/spreadsheetml/2006/main">
  <c r="H14" i="12" l="1"/>
  <c r="H15" i="12" s="1"/>
  <c r="H16" i="12" s="1"/>
  <c r="H17" i="12" s="1"/>
  <c r="H18" i="12" s="1"/>
  <c r="H19" i="12" s="1"/>
  <c r="H20" i="12" s="1"/>
  <c r="H21" i="12" s="1"/>
  <c r="H22" i="12" s="1"/>
  <c r="H23" i="12" s="1"/>
  <c r="H24" i="12" s="1"/>
  <c r="H25" i="12" s="1"/>
  <c r="H26" i="12" s="1"/>
  <c r="H27" i="12" s="1"/>
  <c r="H28" i="12" s="1"/>
  <c r="H29" i="12" s="1"/>
  <c r="H30" i="12" s="1"/>
  <c r="H31" i="12" s="1"/>
  <c r="H32" i="12" s="1"/>
  <c r="H33" i="12" s="1"/>
  <c r="H34" i="12" s="1"/>
  <c r="H35" i="12" s="1"/>
  <c r="H36" i="12" s="1"/>
  <c r="H37" i="12" s="1"/>
  <c r="H38" i="12" s="1"/>
  <c r="H39" i="12" s="1"/>
  <c r="H40" i="12" s="1"/>
  <c r="H41" i="12" s="1"/>
  <c r="H42" i="12" s="1"/>
  <c r="H43" i="12" s="1"/>
  <c r="H44" i="12" s="1"/>
  <c r="H45" i="12" s="1"/>
  <c r="H46" i="12" s="1"/>
  <c r="H47" i="12" s="1"/>
  <c r="H48" i="12" s="1"/>
  <c r="H49" i="12" s="1"/>
  <c r="H50" i="12" s="1"/>
  <c r="H51" i="12" s="1"/>
  <c r="H52" i="12" s="1"/>
  <c r="H53" i="12" s="1"/>
  <c r="H54" i="12" s="1"/>
  <c r="H55" i="12" s="1"/>
  <c r="H56" i="12" s="1"/>
  <c r="H57" i="12" s="1"/>
  <c r="H58" i="12" s="1"/>
  <c r="H59" i="12" s="1"/>
  <c r="H60" i="12" s="1"/>
  <c r="H61" i="12" s="1"/>
  <c r="H62" i="12" s="1"/>
  <c r="H63" i="12" s="1"/>
  <c r="H64" i="12" s="1"/>
  <c r="H65" i="12" s="1"/>
  <c r="H66" i="12" s="1"/>
  <c r="H67" i="12" s="1"/>
  <c r="H68" i="12" s="1"/>
  <c r="H69" i="12" s="1"/>
  <c r="H70" i="12" s="1"/>
  <c r="H71" i="12" s="1"/>
  <c r="H72" i="12" s="1"/>
  <c r="H73" i="12" s="1"/>
  <c r="H74" i="12" s="1"/>
  <c r="H75" i="12" s="1"/>
  <c r="H76" i="12" s="1"/>
  <c r="H77" i="12" s="1"/>
  <c r="H78" i="12" s="1"/>
  <c r="H79" i="12" s="1"/>
  <c r="H13" i="12"/>
  <c r="H14" i="9" l="1"/>
  <c r="H15" i="9" s="1"/>
  <c r="H16" i="9" s="1"/>
  <c r="H13" i="2" l="1"/>
  <c r="H14" i="2" s="1"/>
  <c r="H15" i="2" s="1"/>
  <c r="H16" i="2" s="1"/>
  <c r="H17" i="2" s="1"/>
  <c r="H18" i="2" s="1"/>
  <c r="H19" i="2" s="1"/>
  <c r="H20" i="2" s="1"/>
  <c r="H21" i="2" s="1"/>
  <c r="H22" i="2" s="1"/>
  <c r="H23" i="2" s="1"/>
  <c r="H24" i="2" s="1"/>
  <c r="H25" i="2" s="1"/>
  <c r="H26" i="2" s="1"/>
  <c r="H27" i="2" s="1"/>
  <c r="H28" i="2" s="1"/>
  <c r="H29" i="2" s="1"/>
  <c r="H30" i="2" s="1"/>
  <c r="H31" i="2" s="1"/>
  <c r="H32" i="2" s="1"/>
  <c r="H33" i="2" s="1"/>
  <c r="H34" i="2" s="1"/>
  <c r="H35" i="2" s="1"/>
  <c r="H36" i="2" s="1"/>
  <c r="H37" i="2" s="1"/>
  <c r="H38" i="2" s="1"/>
  <c r="H39" i="2" s="1"/>
  <c r="H40" i="2" s="1"/>
  <c r="H41" i="2" s="1"/>
  <c r="H42" i="2" s="1"/>
  <c r="H43" i="2" s="1"/>
  <c r="H44" i="2" s="1"/>
  <c r="H45" i="2" s="1"/>
  <c r="H46" i="2" s="1"/>
  <c r="H47" i="2" s="1"/>
  <c r="H48" i="2" s="1"/>
  <c r="H49" i="2" s="1"/>
  <c r="H50" i="2" s="1"/>
  <c r="H51" i="2" s="1"/>
  <c r="H52" i="2" s="1"/>
  <c r="H53" i="2" s="1"/>
  <c r="H54" i="2" s="1"/>
  <c r="H55" i="2" s="1"/>
  <c r="H56" i="2" s="1"/>
  <c r="H57" i="2" s="1"/>
  <c r="H58" i="2" s="1"/>
  <c r="H59" i="2" s="1"/>
  <c r="H60" i="2" s="1"/>
  <c r="H61" i="2" s="1"/>
  <c r="H62" i="2" s="1"/>
  <c r="H63" i="2" s="1"/>
  <c r="H64" i="2" s="1"/>
  <c r="H65" i="2" s="1"/>
  <c r="H66" i="2" s="1"/>
  <c r="H67" i="2" s="1"/>
  <c r="H68" i="2" s="1"/>
  <c r="H69" i="2" s="1"/>
  <c r="H70" i="2" s="1"/>
  <c r="H71" i="2" s="1"/>
  <c r="H72" i="2" s="1"/>
  <c r="H73" i="2" s="1"/>
  <c r="H74" i="2" s="1"/>
  <c r="H75" i="2" s="1"/>
  <c r="H76" i="2" s="1"/>
  <c r="H77" i="2" s="1"/>
  <c r="H78" i="2" s="1"/>
  <c r="H79" i="2" s="1"/>
  <c r="H80" i="2" s="1"/>
  <c r="H81" i="2" s="1"/>
  <c r="H82" i="2" s="1"/>
  <c r="H83" i="2" s="1"/>
  <c r="H84" i="2" s="1"/>
  <c r="H85" i="2" s="1"/>
  <c r="H86" i="2" s="1"/>
  <c r="H87" i="2" s="1"/>
  <c r="H88" i="2" s="1"/>
  <c r="H89" i="2" s="1"/>
  <c r="H90" i="2" s="1"/>
  <c r="H91" i="2" s="1"/>
  <c r="H92" i="2" s="1"/>
  <c r="H93" i="2" s="1"/>
  <c r="H94" i="2" s="1"/>
  <c r="H95" i="2" s="1"/>
  <c r="H96" i="2" s="1"/>
  <c r="H97" i="2" s="1"/>
  <c r="H98" i="2" s="1"/>
  <c r="H99" i="2" s="1"/>
  <c r="H100" i="2" s="1"/>
  <c r="H101" i="2" s="1"/>
  <c r="H102" i="2" s="1"/>
  <c r="H103" i="2" s="1"/>
  <c r="H104" i="2" s="1"/>
  <c r="H105" i="2" s="1"/>
  <c r="H106" i="2" s="1"/>
  <c r="H107" i="2" s="1"/>
  <c r="H108" i="2" s="1"/>
  <c r="H109" i="2" s="1"/>
  <c r="H110" i="2" s="1"/>
  <c r="H111" i="2" s="1"/>
  <c r="H112" i="2" s="1"/>
  <c r="H113" i="2" s="1"/>
  <c r="H114" i="2" s="1"/>
  <c r="H115" i="2" s="1"/>
  <c r="H116" i="2" s="1"/>
  <c r="H117" i="2" s="1"/>
  <c r="H118" i="2" s="1"/>
  <c r="H119" i="2" s="1"/>
  <c r="H120" i="2" s="1"/>
  <c r="H121" i="2" s="1"/>
  <c r="H122" i="2" s="1"/>
  <c r="H123" i="2" s="1"/>
  <c r="H124" i="2" s="1"/>
  <c r="H125" i="2" s="1"/>
  <c r="H126" i="2" s="1"/>
  <c r="H127" i="2" s="1"/>
  <c r="H128" i="2" s="1"/>
  <c r="H129" i="2" s="1"/>
  <c r="H130" i="2" s="1"/>
  <c r="H131" i="2" s="1"/>
  <c r="H132" i="2" s="1"/>
  <c r="H133" i="2" s="1"/>
  <c r="H134" i="2" s="1"/>
  <c r="H135" i="2" s="1"/>
  <c r="H136" i="2" s="1"/>
  <c r="H137" i="2" s="1"/>
  <c r="H138" i="2" s="1"/>
  <c r="H139" i="2" s="1"/>
  <c r="H140" i="2" s="1"/>
  <c r="H141" i="2" s="1"/>
  <c r="H142" i="2" s="1"/>
  <c r="H143" i="2" s="1"/>
  <c r="H144" i="2" s="1"/>
  <c r="H145" i="2" s="1"/>
  <c r="H146" i="2" s="1"/>
  <c r="H147" i="2" s="1"/>
  <c r="H148" i="2" s="1"/>
  <c r="H149" i="2" s="1"/>
  <c r="H150" i="2" s="1"/>
  <c r="H151" i="2" s="1"/>
  <c r="H152" i="2" s="1"/>
  <c r="H153" i="2" s="1"/>
  <c r="H154" i="2" s="1"/>
  <c r="H155" i="2" s="1"/>
  <c r="H156" i="2" s="1"/>
  <c r="H157" i="2" s="1"/>
  <c r="H158" i="2" s="1"/>
  <c r="H159" i="2" s="1"/>
  <c r="H160" i="2" s="1"/>
  <c r="H161" i="2" s="1"/>
  <c r="H162" i="2" s="1"/>
  <c r="H163" i="2" s="1"/>
  <c r="H164" i="2" s="1"/>
  <c r="H165" i="2" s="1"/>
  <c r="H166" i="2" s="1"/>
  <c r="H167" i="2" s="1"/>
  <c r="H168" i="2" s="1"/>
  <c r="H169" i="2" s="1"/>
  <c r="H170" i="2" s="1"/>
  <c r="H171" i="2" s="1"/>
  <c r="H172" i="2" s="1"/>
  <c r="H173" i="2" s="1"/>
  <c r="H174" i="2" s="1"/>
  <c r="H175" i="2" s="1"/>
  <c r="H176" i="2" s="1"/>
  <c r="H177" i="2" s="1"/>
  <c r="H178" i="2" s="1"/>
  <c r="H179" i="2" s="1"/>
  <c r="H180" i="2" s="1"/>
  <c r="H181" i="2" s="1"/>
  <c r="H182" i="2" s="1"/>
  <c r="H183" i="2" s="1"/>
  <c r="H184" i="2" s="1"/>
  <c r="H185" i="2" s="1"/>
  <c r="H186" i="2" s="1"/>
  <c r="H187" i="2" s="1"/>
  <c r="H188" i="2" s="1"/>
  <c r="H189" i="2" s="1"/>
  <c r="H190" i="2" s="1"/>
  <c r="H191" i="2" s="1"/>
  <c r="H192" i="2" s="1"/>
  <c r="H193" i="2" s="1"/>
  <c r="H194" i="2" s="1"/>
  <c r="H195" i="2" s="1"/>
  <c r="H196" i="2" s="1"/>
  <c r="H197" i="2" s="1"/>
  <c r="H198" i="2" s="1"/>
  <c r="H199" i="2" s="1"/>
  <c r="H200" i="2" s="1"/>
  <c r="H201" i="2" s="1"/>
  <c r="H202" i="2" s="1"/>
  <c r="H203" i="2" s="1"/>
  <c r="H204" i="2" s="1"/>
  <c r="H205" i="2" s="1"/>
  <c r="H206" i="2" s="1"/>
  <c r="H207" i="2" s="1"/>
  <c r="H208" i="2" s="1"/>
  <c r="H209" i="2" s="1"/>
  <c r="H210" i="2" s="1"/>
  <c r="H211" i="2" s="1"/>
  <c r="H212" i="2" s="1"/>
  <c r="H213" i="2" s="1"/>
  <c r="H214" i="2" s="1"/>
  <c r="H215" i="2" s="1"/>
  <c r="H216" i="2" s="1"/>
  <c r="H217" i="2" s="1"/>
  <c r="H218" i="2" s="1"/>
  <c r="H219" i="2" s="1"/>
  <c r="H220" i="2" s="1"/>
  <c r="H221" i="2" s="1"/>
  <c r="H222" i="2" s="1"/>
  <c r="H223" i="2" s="1"/>
  <c r="H224" i="2" s="1"/>
  <c r="H225" i="2" s="1"/>
  <c r="H226" i="2" s="1"/>
  <c r="H227" i="2" s="1"/>
  <c r="H228" i="2" s="1"/>
  <c r="H229" i="2" s="1"/>
  <c r="H230" i="2" s="1"/>
  <c r="H231" i="2" s="1"/>
  <c r="H232" i="2" s="1"/>
  <c r="H233" i="2" s="1"/>
  <c r="H234" i="2" s="1"/>
  <c r="H235" i="2" s="1"/>
  <c r="H236" i="2" s="1"/>
  <c r="H237" i="2" s="1"/>
  <c r="H238" i="2" s="1"/>
  <c r="H239" i="2" s="1"/>
  <c r="H240" i="2" s="1"/>
  <c r="H241" i="2" s="1"/>
  <c r="H242" i="2" s="1"/>
  <c r="H243" i="2" s="1"/>
  <c r="H244" i="2" s="1"/>
  <c r="H245" i="2" s="1"/>
  <c r="H246" i="2" s="1"/>
  <c r="H247" i="2" s="1"/>
  <c r="H248" i="2" s="1"/>
  <c r="H249" i="2" s="1"/>
  <c r="H250" i="2" s="1"/>
  <c r="H251" i="2" s="1"/>
  <c r="H252" i="2" s="1"/>
  <c r="H253" i="2" s="1"/>
  <c r="H254" i="2" s="1"/>
  <c r="H255" i="2" s="1"/>
  <c r="H256" i="2" s="1"/>
  <c r="H257" i="2" s="1"/>
  <c r="H258" i="2" s="1"/>
  <c r="H259" i="2" s="1"/>
  <c r="H260" i="2" s="1"/>
  <c r="H261" i="2" s="1"/>
  <c r="H262" i="2" s="1"/>
  <c r="H263" i="2" s="1"/>
  <c r="H264" i="2" s="1"/>
  <c r="H265" i="2" s="1"/>
  <c r="H266" i="2" s="1"/>
  <c r="H267" i="2" s="1"/>
  <c r="H268" i="2" s="1"/>
  <c r="H269" i="2" s="1"/>
  <c r="H270" i="2" s="1"/>
  <c r="H271" i="2" s="1"/>
  <c r="H272" i="2" s="1"/>
  <c r="H273" i="2" s="1"/>
  <c r="H274" i="2" s="1"/>
  <c r="H275" i="2" s="1"/>
  <c r="H276" i="2" s="1"/>
  <c r="H277" i="2" s="1"/>
  <c r="H278" i="2" s="1"/>
  <c r="H279" i="2" s="1"/>
  <c r="H280" i="2" s="1"/>
  <c r="H281" i="2" s="1"/>
  <c r="H282" i="2" s="1"/>
  <c r="H283" i="2" s="1"/>
  <c r="H284" i="2" s="1"/>
  <c r="H285" i="2" s="1"/>
  <c r="H286" i="2" s="1"/>
  <c r="H287" i="2" s="1"/>
  <c r="H288" i="2" s="1"/>
  <c r="H289" i="2" s="1"/>
  <c r="H290" i="2" s="1"/>
  <c r="H291" i="2" s="1"/>
  <c r="H292" i="2" s="1"/>
  <c r="H293" i="2" s="1"/>
  <c r="H294" i="2" s="1"/>
  <c r="H295" i="2" s="1"/>
  <c r="H296" i="2" s="1"/>
  <c r="H297" i="2" s="1"/>
  <c r="H298" i="2" s="1"/>
  <c r="H299" i="2" s="1"/>
  <c r="H300" i="2" s="1"/>
  <c r="H301" i="2" s="1"/>
  <c r="H302" i="2" s="1"/>
  <c r="H303" i="2" s="1"/>
  <c r="H304" i="2" s="1"/>
  <c r="H305" i="2" s="1"/>
  <c r="H306" i="2" s="1"/>
  <c r="H307" i="2" s="1"/>
  <c r="H308" i="2" s="1"/>
  <c r="H309" i="2" s="1"/>
  <c r="H310" i="2" s="1"/>
  <c r="H311" i="2" s="1"/>
  <c r="H312" i="2" s="1"/>
  <c r="H313" i="2" s="1"/>
  <c r="H314" i="2" s="1"/>
  <c r="H315" i="2" s="1"/>
  <c r="H316" i="2" s="1"/>
  <c r="H317" i="2" s="1"/>
  <c r="H318" i="2" s="1"/>
  <c r="H319" i="2" s="1"/>
  <c r="H320" i="2" s="1"/>
  <c r="I14" i="5" l="1"/>
  <c r="G13" i="4" l="1"/>
  <c r="G14" i="4" s="1"/>
  <c r="G15" i="4" s="1"/>
  <c r="G16" i="4" s="1"/>
  <c r="G17" i="4" s="1"/>
  <c r="G18" i="4" s="1"/>
  <c r="G19" i="4" s="1"/>
  <c r="G20" i="4" s="1"/>
  <c r="G21" i="4" s="1"/>
  <c r="G22" i="4" s="1"/>
  <c r="G23" i="4" s="1"/>
  <c r="G24" i="4" s="1"/>
  <c r="G25" i="4" s="1"/>
  <c r="G26" i="4" s="1"/>
  <c r="G27" i="4" s="1"/>
  <c r="G28" i="4" s="1"/>
  <c r="G29" i="4" s="1"/>
  <c r="G30" i="4" s="1"/>
  <c r="G31" i="4" s="1"/>
  <c r="G32" i="4" s="1"/>
  <c r="G33" i="4" s="1"/>
  <c r="G34" i="4" s="1"/>
  <c r="G35" i="4" s="1"/>
  <c r="G36" i="4" s="1"/>
  <c r="G37" i="4" s="1"/>
  <c r="G38" i="4" s="1"/>
  <c r="G39" i="4" s="1"/>
  <c r="G40" i="4" s="1"/>
  <c r="G41" i="4" s="1"/>
  <c r="G42" i="4" s="1"/>
  <c r="G43" i="4" s="1"/>
  <c r="G44" i="4" s="1"/>
  <c r="G45" i="4" s="1"/>
  <c r="G46" i="4" s="1"/>
  <c r="G47" i="4" s="1"/>
  <c r="G48" i="4" s="1"/>
  <c r="G49" i="4" s="1"/>
  <c r="G50" i="4" s="1"/>
  <c r="I14" i="8" l="1"/>
  <c r="I15" i="8" s="1"/>
  <c r="I16" i="8" s="1"/>
  <c r="I17" i="8" s="1"/>
  <c r="I18" i="8" s="1"/>
  <c r="I13" i="8"/>
  <c r="H13" i="7" l="1"/>
  <c r="H14" i="7" s="1"/>
  <c r="H15" i="7" s="1"/>
  <c r="H14" i="6" l="1"/>
  <c r="H15" i="6" s="1"/>
  <c r="H16" i="6" s="1"/>
  <c r="H17" i="6" s="1"/>
  <c r="H18" i="6" s="1"/>
  <c r="H19" i="6" s="1"/>
  <c r="H20" i="6" s="1"/>
  <c r="H21" i="6" s="1"/>
  <c r="H22" i="6" s="1"/>
  <c r="H23" i="6" s="1"/>
  <c r="H24" i="6" s="1"/>
  <c r="H25" i="6" s="1"/>
  <c r="H26" i="6" s="1"/>
  <c r="H27" i="6" s="1"/>
  <c r="H28" i="6" s="1"/>
  <c r="H29" i="6" s="1"/>
  <c r="H30" i="6" s="1"/>
  <c r="H31" i="6" s="1"/>
  <c r="H32" i="6" s="1"/>
  <c r="H33" i="6" s="1"/>
  <c r="H34" i="6" s="1"/>
  <c r="H35" i="6" s="1"/>
  <c r="H36" i="6" s="1"/>
  <c r="H37" i="6" s="1"/>
  <c r="H38" i="6" s="1"/>
</calcChain>
</file>

<file path=xl/sharedStrings.xml><?xml version="1.0" encoding="utf-8"?>
<sst xmlns="http://schemas.openxmlformats.org/spreadsheetml/2006/main" count="686" uniqueCount="519">
  <si>
    <t>Año del Desarrollo Agroforestal</t>
  </si>
  <si>
    <t>Balance Inicial:</t>
  </si>
  <si>
    <t>Descripcion</t>
  </si>
  <si>
    <t xml:space="preserve">Fecha </t>
  </si>
  <si>
    <t>No.ck/transf</t>
  </si>
  <si>
    <t>Debito</t>
  </si>
  <si>
    <t xml:space="preserve">Credito </t>
  </si>
  <si>
    <t xml:space="preserve">Banlance </t>
  </si>
  <si>
    <t>TRANSFERENCIA INTERNA</t>
  </si>
  <si>
    <t xml:space="preserve">NULO </t>
  </si>
  <si>
    <t>INSTITUTO NACIONAL DE AGUAS POTABLES Y ALCANTARILLADOS (INAPA)</t>
  </si>
  <si>
    <t>DEL 1 AL 31 DE MARZO DEL 2017</t>
  </si>
  <si>
    <t>Cuenta Bancaria 030-204893-6</t>
  </si>
  <si>
    <t>NO.1</t>
  </si>
  <si>
    <t>TRANSFERENCIA DE FONDOS-IB</t>
  </si>
  <si>
    <t>T.I.01</t>
  </si>
  <si>
    <t>Cuenta Bancaria 720-68942-1</t>
  </si>
  <si>
    <t xml:space="preserve">Balance </t>
  </si>
  <si>
    <t>DEPOSITO</t>
  </si>
  <si>
    <t>COMISIONES</t>
  </si>
  <si>
    <t>Cuenta Bancaria 240-015637-3</t>
  </si>
  <si>
    <t>NO.2</t>
  </si>
  <si>
    <t>COMISION RETENCION DE ESTADO</t>
  </si>
  <si>
    <t>NO.3</t>
  </si>
  <si>
    <t>COMISION POR MANEJO DE CUENTA</t>
  </si>
  <si>
    <t>Cuenta Bancaria 240-015634-9</t>
  </si>
  <si>
    <t>TRNSFERENCIA DE FONDOS-IB</t>
  </si>
  <si>
    <t>TRNSFERENCIA ENVIADA</t>
  </si>
  <si>
    <t>PAGO DE IMPUESTO</t>
  </si>
  <si>
    <t>COM. TRANSFERENCIAS DE FONDOS</t>
  </si>
  <si>
    <t>Cuenta Bancaria 020-500003-7</t>
  </si>
  <si>
    <t>TRANSFERECIA INTERNAS</t>
  </si>
  <si>
    <t xml:space="preserve"> REINTEGRADO </t>
  </si>
  <si>
    <t>AVISO DE DEBITO</t>
  </si>
  <si>
    <t>EFT-344</t>
  </si>
  <si>
    <t>HORAS EXTRAS CORRESPONDIENTE NOV-2016 HASTA ENERO-17 ELAB EN MARZO-17</t>
  </si>
  <si>
    <t>EFT-345</t>
  </si>
  <si>
    <t>ADICIONAL BRIGADAS 2DA.PARTE ENERO 2017 ELABORADA EN MARZO-17</t>
  </si>
  <si>
    <t>EFT-346</t>
  </si>
  <si>
    <t>NOMINA NIVEL CENTRAL- MARZO -17</t>
  </si>
  <si>
    <t>EFT-347</t>
  </si>
  <si>
    <t>NOMINA ADICIONAL  TEMPORAL-( 4TA. PARTE)-MARZO 17</t>
  </si>
  <si>
    <t>EFT-348</t>
  </si>
  <si>
    <t>NOMINA DEL PERSONAL CONTRATADI E IGULADO- MARZO-17</t>
  </si>
  <si>
    <t>EFT-349</t>
  </si>
  <si>
    <t>NOMINA GESTION AMBIENTAL MONTE PLATA- MARZO-17</t>
  </si>
  <si>
    <t>EFT-350</t>
  </si>
  <si>
    <t>NOMINA OCACIONAL SEGURIDAD MILITAR-MARZO-17</t>
  </si>
  <si>
    <t>EFT-351</t>
  </si>
  <si>
    <t>NOMINA PERSONAL EN TRAMITES DE PENSION-MARZO-17</t>
  </si>
  <si>
    <t>EFT-352</t>
  </si>
  <si>
    <t>NOMINA DE ACUEDUCTOS-MARZO-17</t>
  </si>
  <si>
    <t>EFT-353</t>
  </si>
  <si>
    <t>FUNDACION APEC DE CREDITO EDUCATIVO (FUNDAPEC) MARZO-17</t>
  </si>
  <si>
    <t>EFT-354</t>
  </si>
  <si>
    <t>DEVOLUCION DE LAS RETENCIONES DE LA SEGURIDAD SOCIAL</t>
  </si>
  <si>
    <t>SEGURIDAD MILITAR FEB-17</t>
  </si>
  <si>
    <t>ADICIONAL BRIGADAS 2DA.PARTE  MARZO-17</t>
  </si>
  <si>
    <t>NIVEL CENTRAL-MARZO-17</t>
  </si>
  <si>
    <t>TRAMITES DE PENSION-MARZO-17</t>
  </si>
  <si>
    <t>NOMINA DE CANCELADOS NC. Y AC.-MARZO-17</t>
  </si>
  <si>
    <t>RETENCION MARZO-17</t>
  </si>
  <si>
    <t>Cuenta Bancaria 249-000513-2</t>
  </si>
  <si>
    <t>Cuenta Bancaria 030-500017-9</t>
  </si>
  <si>
    <t>REINTEGRO</t>
  </si>
  <si>
    <t>APORTE TESOREO NACIONAL</t>
  </si>
  <si>
    <t xml:space="preserve">TRANSFERENCIA INTERNAS </t>
  </si>
  <si>
    <t>PAGO FACTURAS NOS. A010010011100002723/08-11, 002814/06-12-2016, 002923/10-01-2017, ALQUILER LOCAL COMERCIAL EN PIMENTEL, PROV. DUARTE S/CONT. NO.593/2013,CORRESP. A LOS MESES NOVIEMBRE, DICIEMBRE/2016 ENERO/2017.</t>
  </si>
  <si>
    <t>REPOSICION FONDO CAJA CHICA DE LA DIRECCION EJECUTIVA,CORRESP. AL PERIODO DEL 31-01- AL 21-02-17, RECIBOS DE DESEMBOLSO DEL 8010 AL 8046, SEGÚN MEMO -003/22-FEBRERO/2017</t>
  </si>
  <si>
    <t>PAGO FACTURA NO.A010010011500001423/11-11-2016, ORDEN DE COMPRA NO. OC2016-0416, ALAMBRE,TUBO,ABRAZADERAS UNITRUS, CIUPLING EMT, CURVA EMT, ALMACEN KM-18 AUTOPISTA DUARTE, SANTO DOMINGO.</t>
  </si>
  <si>
    <t>EFT-1847</t>
  </si>
  <si>
    <t xml:space="preserve">NULA </t>
  </si>
  <si>
    <t>PAGO FACTURA NO.A10010011501078999/08-11-2016, ORDEN DE SERVICIO, OS2016-0179, REPARACION TRANSFORMADORES DE 50KVA, 7.2/12.5KVA, 240/480V. TIPO POSTE,SUMERGIDO DE ACEITE PARA, REPARAR,CAMBIO DE ACEITE, CAMBIO DE JUNTAS Y PINTURA, DEBEN SER ENTREGADOS EN NUESTROS ALMACENES CON CERTIFICACION DE GARANTIA.</t>
  </si>
  <si>
    <t>PAGO FACTURAS NOS. A010010011500000028/02-11, 0023/09-09-22016, ORDENES DE SERVICIOS,OS2016-1333 Y  OS2016-1334, SERVICIO DISTRIBUCION DE AGUA CON CAMION CISTERNA A DIFERENTES COMUNIDADES DE LA PROV. AZUA, S/CONT. NO.150/2016, CORRESP. A LOS MESES AGOSTO Y SEPTIEMBRE/2016</t>
  </si>
  <si>
    <t>PAGO FACTURAS NOS. A001001001150000053/10-10-2016 0005/10-11-2016, ORDENES DE SERVICIOS NOS. OS2016-1462, OS2016-1440, SERVICIO DISTRIBUCION DE AGUA GRATIS CON CAMION CISTERNA A VARIAS COMUNIDADES DE LA PROV. PERAVIA, S/CONT.NO.69/2016, CORRESP. A LOS MESES SEPTIEMBRE Y OCTUBRE/216.-</t>
  </si>
  <si>
    <t>PAGO FACTURAS NOS. A010010011500000052/09-09, 0003/10-10-2016, ORDENES DE SERVISIOS NOS.OS2013-1445, OS2016-1443, SERVICIO DISTRIBUCION DE AGUA CON CAMION CISTERNA EN DIFERENTE COMUNIDADES DE LA PROV. SAN CRISTOBAL, CORRESP. ALOS MESES DE AGOSTO Y SEPTIEMBRE/2016</t>
  </si>
  <si>
    <t>EFT-1848</t>
  </si>
  <si>
    <t>PAGO NOMINA DE VIATICOS DE LA UND. EJECUTIVA DE ACS. RURALES, CORRESP. A FEBRERO Y MARZO/2017. ELABORADA EN FEBRERO/2017.-</t>
  </si>
  <si>
    <t>EFT-1849</t>
  </si>
  <si>
    <t>PAGO FACTURAS NOS. PO10010011502819456/12-10, 02819454/10-11-2016. ORDENES DE SERVICIOS NOS. OS2016-1475, OS2016-1454, SERV. DISTRIBUCION DE AGUA A VARIAS COMUNIDADES DE LAPROV. BAITOA,SANTIAGO, CORRESP. A LOS MESES SEPTIEMBRE Y OCTUBRE/2016.-</t>
  </si>
  <si>
    <t>EFT-1850</t>
  </si>
  <si>
    <t>PAGO FACTURAS NOS. PO10010011502756118/04-05, 02756122/06-06, 02756138/04-07-2016, ORDENES DE SERVICIOS NOS.OS2016-1254,OS2016-1021,OS2016-1025, SERVICIO DISTRIBUCION DE AGUA PARA LA MITIGACION DE LOS EFECTOS DE LA SEQUIA, EN DIFERENTES COMUNIDADES DE LA PROV. SAN CRISTOBAL, CORRESP. A LOS MESES ABRIL, MAYO Y JUNIO/2016.-</t>
  </si>
  <si>
    <t>EFT-1851</t>
  </si>
  <si>
    <t>PAGO FACTURAS NOS. A010010011500000253/08-11, 00252/10-10-2016, ORDENES DE SERV. NOS. OS2016-1438, OS2016-1439,DISTRIBUCION DE AGUA EN CAMION CISTERNA A VARIAS COMUNIDADES DE LA PROV. PERAVIA, S/CONT. NO.68/2016, CORRESP. A LOS MESESSEPTIEMBRE Y OCTUBRE/2016.-</t>
  </si>
  <si>
    <t>PAGO FACTURA NO. A020010021500000213/02-02-2017, ORDEN DE SERVICIO NO.OS2016-1266, SERVICIO TECNICO COLOCACION DE VINIL EN LOS CRISTALES DE LOS DEPTOS. DEL 3ER. PISO NIVEL CENTRAL.</t>
  </si>
  <si>
    <t>PAGO FACTURAS NOS. A010010011100001810/05-04,001960/16-05, 002093/06-06, 002277/13-07, 002414/05-08, 002504/01-09, 002610/10-10, 002718/08-11, 002809/06-12-2016, 002918/10-01-2017, ALQUILER LOCAL COMERCIAL EN YAMASA, PROV. MONTE PLATA, S/CONT. NO. 104/2013, CORRESP. A LOS MESES ABRIL, MAYO, JUNIO, JULIO, AGOSTO, SEPTIEMBRE, OCTUBRE, NOVIEMBRE, DICIEMBRE/2016 Y ENERO/2017.</t>
  </si>
  <si>
    <t>EFT-1852</t>
  </si>
  <si>
    <t xml:space="preserve">PAGO FACTURA NO. A010010011500000027/24-01-2017, ORDEN DE SERVICIO NO. OS2015-0667, (3ER. ABONO A ORDEN DE SERVICIO) DISEÑO DE IMPLEMENTACION DEL SISTEMA DE GESTION EN BASE A LA NORMA ISO 17025 DE ACREDITACION NACIONAL DE REFERENCIA CALIDAD DE AGUA. </t>
  </si>
  <si>
    <t>EFT-1853</t>
  </si>
  <si>
    <t xml:space="preserve">PAGO FACTURA NO. A010010011500000008/08/02-2017, OREN DE SERVICIO NO. OS2017-0051, SERVICIO DE TRANSPORTE AL PERSONAL DE LA INSTITUCION , S/CONT. NO. 054/2016,CORRESP. AL MES DE ENERO/2017. </t>
  </si>
  <si>
    <t>EFT-1854</t>
  </si>
  <si>
    <t>PAGO FACTURA NO. A010010011100002228/28-06-2016, ORDEN DE SERVICIO NO. OS2016-0918, SERVICIO DISTRIBUCON DE AGUA, EN LAS COMUNIDADES DE PERAVIA, CORRESP. AL MES DE ABRIL/2016.</t>
  </si>
  <si>
    <t>PAGO FACTURAS NOS. A010010011500000827 (CONTRATO NO. 00001178), 00828 (00001179), 00829(00001180), 00830 (00001181)/31-01-2017, SERVICIO ENERGETICO A NUESTRAS INSTALACIONES EN BAYAHIBE, PROV. LA ROMANA, CORRESP. AL MES ENERO/2017, S/M. DTE. NO. 09/2017.</t>
  </si>
  <si>
    <t>EFT-1855</t>
  </si>
  <si>
    <t>PAGO FACTURA NO. A010010011500001145/3010/2015, Y SALDO AL CONTRATO NO. 146/2014, ALQUILER DE (18) CAMIONETAS (17) MARCA NISSAN FRONTIER Y (1) MARCA MAZDA, PARA SER UTILIZADO POR LA INSTITUCION A NIVEL LOCAL REGIONAL, CORRESP. AL MES DE OCUBRE/2015, ADDENDUM NO. 01/2015.</t>
  </si>
  <si>
    <t>EFT-1856</t>
  </si>
  <si>
    <t>1ER. ABONO A LA FACTURA NO. A010010011500000108/28-09-2016, ORDEN DE COMPRA NO. OC2016-0423 Y 1ER. ABONO AL CONTRATO NO. 060/2016, COMPTRA DE TONER PARA USO DEL INAPA EN EL NIVEL CENTRAL.</t>
  </si>
  <si>
    <t>EFT-1857</t>
  </si>
  <si>
    <t>PAGO FACTURA NO. A010010011501818824/28/01/17, NOTA DE CREDTITO NO. A010010010405673941/CUENTA NO. 709494508. SERVICIOS E INTERNET, CORRESP. AL MES ENERO/2017, S/M-DSCR-0011/2017.</t>
  </si>
  <si>
    <t>EFT-1858</t>
  </si>
  <si>
    <t>PAGO FACTURAS NOS. A020010011500300512, (CUENTA NO. 721621338), A020010011500301000 (CUENTA NO. 705063407)/28-012017, NOTA DE CREDITO NO. A0200100104674711/28-012017, SERVICIO DE FLOTAS DEL PROYECTO SISKLOR, CORRESP. AL MES DE ENERO/2017. S/M-ASCR-0010/2017.</t>
  </si>
  <si>
    <t>EFT-1859</t>
  </si>
  <si>
    <t>PAGO FACTURAS NOS. A020010011500301004 (741540843), 00301006 (751736793), 00301002 (738889197), 00301005 (744281798)/28-01-2017, SERVICIO DE FLOTAS DEL PROYECTO SISKLOR, CORRESP. AL MES DE ENERO/2017. S/M-DSCR-0006/2017.</t>
  </si>
  <si>
    <t>EFT-1860</t>
  </si>
  <si>
    <t>PAGO FACTURA NO. A020010011500301007 (754010781)/28-01-2017, SERVICIO DE INTERNET BANDA ANCHA DEL ACUEDUCTO DE SAN PEDRO DE MACORIS E INTERNET MOVIL DEL DEPTO. DE COMUNICACIONES, CORRESP. AL MES ENERO/2017, S/M-DSCR- NO. 0007/2017.</t>
  </si>
  <si>
    <t>PAGO FACTURA NO. A0100100115500001046/03/03/2017, ORDEN DE COMPRA NO. OC2016-0413, COMPRA DE JUNTAS DE PLOMO, PARA TODOS LOS SISTEMAS DE CLORACION DEL INAPA.</t>
  </si>
  <si>
    <t>PAGO FACTURA NO. A010010011100002233/28-06-2016, ORDEN DE SERVICIO NO. OS2016-0926, SERVICIO DE DISTRIBUCION DE AGUA, EN DIFERENTE COMUNIDADES DE BANI , PROV. PERAVIA, CORRESP. AL MES DE ABRIL/2016.</t>
  </si>
  <si>
    <t>PAGO FACTURA NO. A010010011100002237/28-06-2016, ORDEN DE SERVICIO NO. OS2016-0944, SERVICIO DE DISTRIBUCION DE AGUA, EN DIFERENTE COMUNIDADES DE BANI, PROV. PERAVIA, CORRESP. AL MES DE ABRIL/2016.</t>
  </si>
  <si>
    <t>PAGO FACTURA NO. A010010011100002180/14-06-2016, ORDEN DE SERVICIO NO.OS2016-0869, SERVICIO DE DISTRIBUCION DE AGUA, EN DIFERENTE COMUNIDADES DE BANI, PROV. PERAVIA , CORRESP. AL MES DE ABRIL/2016.</t>
  </si>
  <si>
    <t>PAGO FACTURA NO. A010010011100002895/12-12-2016, ORDEN DE SERVICIO NO. OS2016-1477, DIFERENCIA DEJADA DE PAGAR POR SERVICIOS DE ABASTECIMIENTO DE AGUA, 30 DIAS DEL SEPTIEMBRE, 27 DIAS DEL MES DE OCTUBRE, 25 DIAS DE NOVIEMBRE Y 24 DIAS DE DICIEMBRE/2015.</t>
  </si>
  <si>
    <t>PAGO FACTURA NO. A010010011100002241/28-06-2016, ORDEN DE SERVICIO NO. OS2016-0929, SERVICIO DE DISTRIBUCION DE AGUA, EN LA COMUNIDADES DE PERAVIA, CORRESP.AL ME DE ABRIL/2016.</t>
  </si>
  <si>
    <t>PAGO FACTURA NO. A010010011100002223/27-06-2016, ORDEN DE SERVICIO NO. OS2016-0953, SERVICIO DE DISTRIBUCION DE AGUA, A DIFERENTE COMUNIDADES DE LA PROV. SAN CRISTOBAL, CORRESP. AL MES DE ABRIL/2016.</t>
  </si>
  <si>
    <t>PAGO FACTURA NO. A010010011502763527/04-05-2016, ORDEN DE SERVICIO NO. OS2016-0824, SERVIVIO DE AGUA, A VARIAS COMUNIDADES DE LA PROV. SAN CRISTOBAL, CORRESP. AL MES DE ABRIL/2016.</t>
  </si>
  <si>
    <t>PAGO FACTURA NO. P010010011502763428/07-05-2016, ORDEN DE SERVICIO NO. OS2016-0859, SERVICIO DE DISTRIBUCION DE AGUA, EN VARIAS COMUNIDADES DE AZUA, CORRESP. A 24 DIAS DEL MES DE ABRIL/2016.</t>
  </si>
  <si>
    <t>PAGO FACTURA NO. A010010011500000054/13-02-2017, ORDEN DE SERVICIO NO. OS2017-0056, SERVICIO DE MANTENIMIENTO LIMPIEZA DE DUCTOS EN LA DIR. DE PLANIFICACION, PARA USO EDIFICIO INAPA NIVEL CENTRAL .</t>
  </si>
  <si>
    <t>PAGO POR CONTRIBUCION PARA LA LOGISTICA Y MONTAJE DE LA III FERIA DE PASANTIAA Y EMPLEOS, DE LA ESCUELA DE CONTABILIDAD, EN LA CELEBRACION DEL DIA DEL CONTADOR , S/COMUNICACION S/N. D/F. 20/02/2017.</t>
  </si>
  <si>
    <t>PAGO FACTURA NO. A010010011500000268/02-03-2017, PARTICIPACION EN EL XVI CONGRESO NACIONAL DE SECRETARIAS Y ASISTENTES EJECUTIVAS A CELEBRARSE DEL 28 AL 30 DE ABRIL/2017, EN EL HOTEL GRAND BAHIA PRINCIPE BAVARO A 7 SECRETARIAS DE LA DIR. EJECUTIVA S/M-000240-2017.</t>
  </si>
  <si>
    <t>PAGO FACTURA NO. A010010011100002232/28-06-2016, ORDEN DE SERVICIO NO.OS2016-0923, SERVICIO DE DISTRIBUCION DE AGUA, EN LAS COMUNIDADES DE PERAVIA, CORRESP. AL MES DE ABRIL/2016.</t>
  </si>
  <si>
    <t>PAGO FACTURA NO. A010010011100002898/12-12-2016, ORDEN DE SEVICIO NO. OS2016-1481, DIFERENCIA DEJADA DE PAGAR POR ABASTECIMIENTO DE AGUA, CORRESP. A 13 DIAS DEL MES DE MAYO, 26 DIAS DEL JUNIO, 27 DIAS DE JULIO, 26 DIAS DE AGOSTO, 25 DIAS DE SEPTIEMBRE, 27 DIAS DE OCTUBRE, 24 DIAS DE NOVIEMBRE Y 23 DIAS DE DICIEMBRE/2015.</t>
  </si>
  <si>
    <t>EFT-1861</t>
  </si>
  <si>
    <t>PAGO FACTURA NO. P010010011502628459/04-052016, ORDEN DE SERVICIO NO. OS2016-0943, SERVICIO DE DISTRIBUCION DE AGUA EN LAS COMUNIDADES DE NAGUA, CORRESP. AL MES DE ABRIL/2016.</t>
  </si>
  <si>
    <t>EFT-1862</t>
  </si>
  <si>
    <t>PAGO FACTURAS NOS. A010010011500000557, 00558, 00559,00560, 00561, 00562, 00563, 00564, 00565, 00566/01-03-2017, ORDEN DE COMPRA NO. OC2016-0256, 7MO. ABONO AL CONTRATO DE SUMINISTRO DE BIENES NO. 011/2016. PARA LOS ACUEDUCTOS DEL INAPA.</t>
  </si>
  <si>
    <t>EFT-1863</t>
  </si>
  <si>
    <t>PAGO FACTURAS NOS. A010010011500000574, 00575, 00576, 00577, 00578/02-03-2017, ORDEN DE COMPRA NO. OC2016-0256, 8VO. ABONO AL CONTRATO DE SUMINISTRO DE BIENES NO.011/2016, PARA LOS ACUEDUCTOS DEL INAPA.</t>
  </si>
  <si>
    <t>EFT-1864</t>
  </si>
  <si>
    <t>PAGO FACTURA NO. P010010011501391224/11-052015, ORDEN DE SERVICIO NO. OS2015-0424, CURSO AVANZADO DE REVIT PARA VEINTICINCO (25) EMOLEADOS DEL NIVEL CENTRAL.</t>
  </si>
  <si>
    <t>EFT-1865</t>
  </si>
  <si>
    <t>PAGO ARBITRIO DE BASURA CORRESP. AL MES DE ENERO/2017.S/M-NO.073/2017 Y ANEXOS.</t>
  </si>
  <si>
    <t>EFT-1866</t>
  </si>
  <si>
    <t>PAGO NOMINA DE VIATICOS CORRESP. A LOS MESES DESDE MAYO HASTA EL MES DE SEPTIEMBRE-DICIEMBRE/2016, ELABORADA EN EL MES FEBRERO/2017, S/M-DF-0935/2017.</t>
  </si>
  <si>
    <t>EFT-1867</t>
  </si>
  <si>
    <t>PAGO FACTURA NO. P010010011502627446/04-05-2016, ORDEN DE SERVICIO NO. OS2016-0727, SERVICIO DE DISTRIBUCION DE AGUA A VARIAS COMUNIDADES DE LA PROV. PERAVIA, CORRESP. AL MES DE ABRIL/2016.</t>
  </si>
  <si>
    <t>PAGO FACTURA  NO.A010010011100002220/27-06-2016, ORDEN DE SERVICIOS  NO.OS2016-0969, SERVICIO DISTRIBUCION DE AGUA CON CAMION CISTERNA DE SU PROPIEDAD EN DIFERENTES COMUNIDADES DE NAGUA, PROVINCIA  MARIA TRINIDAD SANCHEZ, PARA LA MITIGACION DE LOS EFECTOS DE LA SEQUIA, CORRESPONDIENTE AL  MES  DE ABRIL/2016.-</t>
  </si>
  <si>
    <t>PAGO FACTURAS NOS.A010010011500000143, 00144, 00145/03-03-2015,  PUBLICIDAD TELEVISIVA EN EL  PROGRAMA  CARA O CRUZ TRANSMITIDO DE  LUNES A VIERNES  DE 8:00 A 9:00 P.M POR TELERADIO AMERICA CANAL 45 ,  SEGUN CONTRATO DE PRESTACION DE SERVICIOS NO.167/14. CORRESPONDIENTE A LOS MESES   DICIEMBRE/14, ENERO Y FEBRERO /2015.-</t>
  </si>
  <si>
    <t>PAGO FACTURA NO.P010010011502756125/06-05-2016, ORDEN DE SERVICIO NO.OS2016-1023, SERVICIO DISTRIBUCION DE AGUA CON CAMION CISTERNA DE SU PROPIEDAD PARA LA MITIGACION DE LOS EFECTOS DE LA SEQUIA, A VARIAS COMUNIDADES DE LA PROVINCIA PERAVIA, CORRESPONDIENTE AL MES ABRIL/2016.-</t>
  </si>
  <si>
    <t>PAGO FACTURA NO.A010010011500000001/29-12-2015, ORDEN DE COMPRA NO.OC2016-0041, PAPEL BOND, PAPEL CARBON, BOLIGRAFOS AZULES, LIBRETA RAYADA, GRAPADORAS, CLIPS GRANDES, GRAPAS ESTANDAR PARA USO:APOYO PLAN NAVIDEÑO PARA ELEVAR COBROS, DICIEMBRE/2015, AUTORIZADO POR EL CONSEJO MEDIANTE ACTA 077-2015.-</t>
  </si>
  <si>
    <t>SALDO PRESTACIONES LABORALES, QUIEN DESEMPEÑO EL CARGO DE CHOFER EN EL DEPARTAMENTO DE COMERCIALIZACION, SEGUN MEMO-1458/2004.-</t>
  </si>
  <si>
    <t>EFT-1868</t>
  </si>
  <si>
    <t>PAGO NOMINA DE VIATICOS CORRESPONDIENTE A LOS MESES DESDE SEPTIEMBRE  HASTA -DICIEMBRE/2016, ELABORADA EN EL MES FEBRERO/2017, SEGUN EMO-DF-0935/2017.-</t>
  </si>
  <si>
    <t>EFT-1869</t>
  </si>
  <si>
    <t>PAGO DE NOMINA VIATICOS DE LA UNIDAD DE REVISION Y FISCALIZACION DE LOS CONTROLES INTERNOS, CORRESPONDIENTE AL PERIODO DEL 28/02/ AL 03/03/2017, ELABORADA EN FEBRERO/2017. SEGUN MEMO DF-0936/17.-</t>
  </si>
  <si>
    <t>EFT-1870</t>
  </si>
  <si>
    <t>PAGO FACTURA NO.A010010011500000058/01-03-2017,  PRESTACION DE SERVICIO EN SOPORTE ADMINISTRACION BASE DE DATOS, CORRESPONDIENTE AL  MES FEBRERO DEL  2017, SEGUN CONTRATO NO.15/2016.-</t>
  </si>
  <si>
    <t>EFT-1871</t>
  </si>
  <si>
    <t>PAGO FACTURAS NOS.A010010011500007367/30-12-2016, 007435/12, 007462/24, 007474/26, 007477, 007479, 007481/27, 007487/31-01, 007492/01-02-2017, ORDEN DE SERVICIOS NOS.OC2016-0580, OC2017-0063, OC2017-0032, OC2017-0048, OC2017-0064, OC2017-0056, OC2017-0055, OC2017-0061, OC2017-0053, COMPRA GAS-OIL  REGULAR Y GASOLINA REGULAR,  USO DE LOS DIFERENTES ACUEDUCTOS, LAS  FLOTILLAS DE VEHICULOS  Y GENERADORES DEL INAPA</t>
  </si>
  <si>
    <t>EFT-1872</t>
  </si>
  <si>
    <t>PAGO FACTURAS NOS.A010010011500007457/15, 007306, 007308/20, 007331/26, 007362, 007366, 007368, 007370, 007396/30-12-2016, 007402/10, 007415/11, 007423/12, 007445, 007446/19, 007458/20, 007475/26, 007480/27-01-2017, ORDENES DE COMPRAS NOS.OC2016-0556, OC2016-0559, OC2016-0557, OC2016-0570, OC2016-0576, OC2017-0013, OC2016-0585, OC2016-0578, OC2016-0583, OC2017-0010, OC2017-0018, OC2017-0024, OC2017-0029, OC2017-0030, OC2017-0031, OC2017-0057, OC2017-0059,  COMPRA GAS-OIL REGULAR USO DE LOS DIFERENTES ACUEDUCTOS, LAS  FLOTILLAS DE VEHICULOS  Y GENERADORES DEL INAPA.</t>
  </si>
  <si>
    <t>EFT-1873</t>
  </si>
  <si>
    <t>PAGO FACTURA NO.P010010011502628653/04-05-2016, ORDEN DE SERVICIO NO.OS2016-0850, SERVICIO DISTRIBUCION DE AGUA CON CAMION CISTERNA DE SU PROPIEDAD, PARA LA MITIGACION DE LOS EFECTOS DE LA SEQUIA, A VARIAS COMUNIDADES DE LA PROVINCIA SAN CRISTOBAL, CORRESPONDIENTE AL MES DE ABRIL/2016.-</t>
  </si>
  <si>
    <t xml:space="preserve">PAGO FACTURA NO.A010010011100002703/01-11-2016, ORDEN DE SERVICIO NO.OS2016-1367, SERVICIO DISTRIBUCION DE AGUA CON CAMION CISTERNA DE SU PROPIEDAD PARA MITIGAR LOS EFECTOS DE LA SEQUIA, EN DIFERENTES COMUNIDADES DE VILLA ALTAGRACIA EN LA PROVINCIA SAN CRISTOBAL, CORRESPONDIENTE AL MES ABRIL/2016, </t>
  </si>
  <si>
    <t xml:space="preserve">PAGO FACTURA NO.A010010011100002606/10-10-2016, ORDEN DE SERVICIO NO.OS2016-1325, SERVICIO DE DISTRIBUCION DE AGUA CON CAMION CISTERNA PARA MITIGAR LOS EFECTOS DE LA SEQUIA A VARIAS COMUNIDADES DE LA PROVINCIA ELIAS PIÑA, CORRESPONDIENTE AL MES DE ABRIL/2016, </t>
  </si>
  <si>
    <t>PRESTACIONES LABORALES Y VACACIONES (15 DIAS AÑO 2014 Y 13 DIAS AÑO 2015)  QUIEN DESEMPENO EL CARGO DE DIRECTOR EN LA DIRECCION DE SUPERVISION Y FISCALIZACION DE OBRAS, SEGUN HOJA DE CALCULOS DEL MAP, MEMO-491/2015.-</t>
  </si>
  <si>
    <t>PRESTACIONES LABORALES Y VACACIONES (15 DIAS AÑO 2014 Y 13 DIAS AÑO 2015) AL SR. PABLO SALVADOR PICHARDO LEDESMA, CEDULA DE IDENTIDAD NO.001-0069462-9,  QUIEN DESEMPENO EL CARGO DE DIRECTOR EN LA DIRECCION DE SUPERVISION Y FISCALIZACION DE OBRAS, SEGUN HOJA DE CALCULOS DEL MAP, MEMO-491/2015.(SALDO PRESTAMO NO.632-01-249-010907-8).-</t>
  </si>
  <si>
    <t xml:space="preserve">PAGO FACTURA NO.A010010011100003052/02-02-2017, ALQUILER LOCAL COMERCIAL EN EL MUNICIPIO PIEDRA BLANCA, PROVINCIA  MONSEÑOR NOUEL, SEGUN CONTRATO NO.127/2001, CORRESPONDIENTE AL  MES FEBRERO/2017,  </t>
  </si>
  <si>
    <t>PAGO FACTURA NO.A010010011100003037/02-02-2017, ALQUILER LOCAL COMERCIAL EN EL MUNICIPIO Y PROVINCIA EL SEYBO, SEGUN CONTRATO NO.071/2013, CORRESPONDIENTE AL MES FEBRERO/2017</t>
  </si>
  <si>
    <t>PAGO FACTURA NO.A010010011300003100/07-02-2017, ALQUILER LOCAL COMERCIAL EN EL DISTRITO MUNICIPAL  DE BAYAHIBE , MUNICIPIO DE SAN RAFAEL DEL YUMA, PROVINCIA LA ALTAGRACIA, SEGUN CONTRATO NO.099/2016, CORRESPONDIENTE  AL   MES FEBRERO/2017.</t>
  </si>
  <si>
    <t xml:space="preserve">PAGO FACTURA NO.A010010011100003041/02-02-2017,  ALQUILER LOCAL COMERCIAL EN EL MUNICIPIO EL VALLE, PROVINCIA  HATO MAYOR, SEGUN CONTRATO NO.05/2002, CORRESPONDIENTE AL  MES FEBRERO/2017, </t>
  </si>
  <si>
    <t xml:space="preserve">PAGO FACTURA NO.A010010011100003031/02-02-2017,  ALQUILER DE LOCAL COMERCIAL EN EL MUNICIPIO MICHES, PROVINCIA  EL SEIBO, SEGUN CONTRATO NO.189/2013, CORRESPONDIENTE AL MES DE FEBRERO/2017, </t>
  </si>
  <si>
    <t>PAGO FACTURA NO.A010010011100003022/02-02-2017, ALQUILER LOCAL COMERCIAL EN JICOME ARRIBA, MUNICIPIO ESPERANZA, PROVINCIA VALVERDE, SEGUN CONTRATO NO.075/2001,  CORRESPONDIENTE AL  MES FEBRERO/2017,</t>
  </si>
  <si>
    <t xml:space="preserve">PAGO FACTURA NO.A010010011100003029/02-02-2017, ALQUILER LOCAL COMERCIAL PARA NUESTRA OFICINA EN EL MUNICIPIO Y PROVINCIA SANTIAGO RODRIGUEZ, SEGUN CONTRATO NO.166/2013, CORRESPONDIENTE AL MES FEBRERO/2017.  </t>
  </si>
  <si>
    <t xml:space="preserve">PAGO FACTURA NO.A010010011100003035/02-02-2017,  ALQUILER LOCAL OFICINA COMERCIAL EN EL MUNICIPIO VILLA LOS ALMACIGOS, PROVINCIA SANTIAGO RODRIGUEZ, SEGUN CONTRATO NO.035/2016, CORRESPONDIENTE AL MES DE FEBRERO/2017, </t>
  </si>
  <si>
    <t>PAGO FACTURA NO.A010010011100003010/02-02-2017, ALQUILER LOCAL COMERCIAL EN VILLA ELISA, MUNICIPIO GUAYUBIN, PROVINCIA MONTECRISTI,SEGUN  CONTRATO NO.647/2012, CORRESPONDIENTE AL MES FEBRERO/2017,</t>
  </si>
  <si>
    <t>PAGO FACTURA NO.A010010011100003017/02-02-2017,  ALQUILER LOCAL  COMERCIAL  EN EL MUNICIPIO DE LA  LAGUNA SALADA, PROVINCIA VALVERDE,  SEGUN CONTRATO NO.022/2016,  CORRESPONDIENTE AL MES FEBRERO/2017,</t>
  </si>
  <si>
    <t xml:space="preserve">PAGO FACTURA NO.A01010010011100003051/02-02-2017, ALQUILER LOCAL COMERCIAL EN GUAYUBIN, PROVINCIA MONTECRISTI, SEGUN CONTRATO NO.006/2002,  ADDENDUM NO.03/2016,  CORRESPONDIENTE AL MES FEBRERO/2017, </t>
  </si>
  <si>
    <t>PAGO FACTURA NO.A010010011100003046/02-02-2017, ALQUILER LOCAL COMERCIAL EN EL MUNICIPIO MONCION, PROVINCIA SANTIAGO RODRIGUEZ, SEGUN CONTRATO NO.285/2013, CORRESPONDIENTE AL MES FEBRERO/2017</t>
  </si>
  <si>
    <t xml:space="preserve">PAGO FACTURA NO.A010010011100003014/02-02-2017, ALQUILER DE LOCAL COMERCIAL EN EL MUNICIPIO GUAYABAL, PROVINCIA  AZUA, SEGUN CONTRATO NO.010/2002, CORRESPONDIENTE AL  MES FEBRERO/2017, </t>
  </si>
  <si>
    <t>PAGO FACTURA NO.A010010011100003053/02-02-2017, ALQUILER LOCAL COMERCIAL  EN EL MUNICIPIO AZUA, PROVINCIA AZUA, SEGUN CONTRATO 196/2013, CORRESPONDIENTE AL MES FEBRERO/2017,</t>
  </si>
  <si>
    <t xml:space="preserve">PAGO FACTURA NO.A010010011100003013/02-02-2017, ALQUILER LOCAL COMERCIAL EN PIMENTEL, PROVINCIA DUARTE, SEGUN CONTRATO NO.593/2013, CORRESPONDIENTE AL  MES  FEBRERO/2017,  </t>
  </si>
  <si>
    <t xml:space="preserve">PAGO FACTURA NO.A010010011100003048/02-02-2017,  ALQUILER LOCAL COMERCIAL EN EL MUNICIPIO TENARES, PROVINCIA HERMANAS MIRABAL, SEGUN CONTRATO NO.138/2013, CORRESPONDIENTE AL MES FEBRERO/2017,  </t>
  </si>
  <si>
    <t xml:space="preserve">PAGO FACTURA NO.A010010011100003030/02-02-2017, ALQUILER LOCAL COMERCIAL EN EL MUNICIPIO COTUI, PROVINCIA SANCHEZ RAMIREZ, SEGUN CONTRATO NO.261/2014, CORRESPONDIENTE AL MES DE FEBRERO/2017. </t>
  </si>
  <si>
    <t xml:space="preserve">PAGO FACTURA NO.A010010011100003034/02/02/2017, ALQUILER LOCAL COMERCIAL EN EL  MUNICIPIO EUGENIO MARIA DE HOSTOS, PROVINCIA DUARTE,  SEGUN CONTRATO NO.076/2016, CORRESPONDIENTE AL MES FEBRERO/2017 </t>
  </si>
  <si>
    <t>PAGO FACTURA NO.A010010011100003024/02-02-2017, ALQUILER LOCAL COMERCIAL MUNICIPIO EL LIMON, PROVINCIA SAMANA, SEGUN CONTRATO NO. 192/2013, CORRESPONDIENTE AL MES DE FEBRERO/2017,</t>
  </si>
  <si>
    <t>PAGO FACTURA NO.A010010011100003016/02-02-2017,  ALQUILER LOCAL COMERCIAL EN LA SECCION COMEDERO ABAJO, MUNICIPIO FANTINO, PROVINCIA SANCHEZ RAMIREZ, SEGUN CONTRATO NO.126/2008, CORRESPONDIENTE AL  MES DE FEBRERO/2017,</t>
  </si>
  <si>
    <t>PAGO FACTURA NO.A010010011100003050/02-02-2017, ALQUILER DE LOCAL COMERCIAL EN EL MUNICIPIO NAGUA, PROVINCIA  MARIA TRINIDAD SANCHEZ, SEGUN CONTRATO NO. 010/2012, CORRESPONDIENTE AL MES DE FEBRERO/2017,</t>
  </si>
  <si>
    <t>PAGO FACTURA NO.A010010011100003027/ 02-02-2017, ALQUILER DE LOCAL COMERCIAL EN EL MUNICIPIO NAGUA, PROVINCIA MARIA TRINIDAD SANCHEZ, SEGUN CONTRATO NO.008/2002, CORRESPONDIENTE AL MES FEBRERO/2017</t>
  </si>
  <si>
    <t>PAGO FACTURA NO.A010010011100003011/02-02-2017, ALQUILER LOCAL COMERCIAL EN RIO SAN JUAN, PROVINCIA MARIA TRINIDAD SANCHEZ, SEGUN CONTRATO NO.260/2014. CORRESPONDIENTE AL  MES FEBRERO/2017.</t>
  </si>
  <si>
    <t>PAGO FACTURA NO.A010010011100003044/02-02-2017, ALQUILER LOCAL COMERCIAL EN EL FACTOR, MUNICIPIO DE NAGUA, PROV. MARIA TRINIDAD SANCHEZ, SEGUN CONTRATO 316/2013. CORRESPONDIENTE AL MES DE FEBRERO/2017,</t>
  </si>
  <si>
    <t>PAGO FACTURA NO.A010010011100003008/02-02-2017, ALQUILER LOCAL COMERCIAL EN YAMASA, PROVINCIA MONTE PLATA, SEGUN CONTRATO NO.104/2013, CORRESPONDIENTE AL  MES FEBRERO/2017.</t>
  </si>
  <si>
    <t xml:space="preserve">PAGO FACTURA NO.A010010011100003045/02-02-2017, ALQUILER LOCAL COMERCIAL EN SABANA LARGA, PROVINCIA Y MUNICIPIO DE SAN JOSE DE OCOA, SEGUN CONTRATO NO.556/2013, CORRESPONDIENTE AL MES FEBRERO/2017, </t>
  </si>
  <si>
    <t xml:space="preserve">PAGO FACTURA NO.A010010011100003032/02-02-2017, ALQUILER LOCAL COMERCIAL EN EL MUNICIPIO Y PROVINCIA DE SAN JOSE DE OCOA, SEGUN CONTRATO NO.591/2013, CORRESPONDIENTE AL MES FEFRERO/2017,  </t>
  </si>
  <si>
    <t xml:space="preserve">PAGO FACTURA NO.A010010011100003028/02-02-2017, ALQUILER LOCAL COMERCIAL EN JIMA-SABANA DEL PUERTO, MUNICIPIO BONAO,  PROVINCIA MONSEÑOR NOUEL, SEGUN CONTRATO NO.582/2013, CORRESPONDIENTE AL MES FEBRERO/2017, </t>
  </si>
  <si>
    <t xml:space="preserve">PAGO FACTURA NO.A010010011100003047/02-02-2017,  ALQUILER LOCAL COMERCIAL  PARA LA ESTAFETA COMERCIAL  EN  VILLA SONADOR MUNICIPIO PIEDRA BLANCA, PROVINCIA MONSEÑOR NOUEL, SEGUN CONTRATO NO.14/2002, CORRESPONDIENTE AL  MES FEBRERO/2017,  </t>
  </si>
  <si>
    <t xml:space="preserve">PAGO FACTURA NO.A010010011100003020/02-02-2017, ALQUILER LOCAL COMERCIAL ACUEDUCTO  HIGUEY, PROVINCIA LA ALTAGRACIA, SEGUN CONTRATO 102/2010, CORRESPONDIENTE AL  MES FEBRERO/2017, </t>
  </si>
  <si>
    <t>EFT-1874</t>
  </si>
  <si>
    <t xml:space="preserve">PAGO FACTURAS NOS.A010010011500000386, 00387, 00388,00389/06-01,00390,/13-01, 00391/17-01, 00392/24-01, 00393/01-02, 00394/06-02-2017, ORDEN DE COMPRA NO.2016-0314,  4TO. ABONO AL CONTRATO NO. 44/2016,  COMPRA DE CLORO GAS CILINDRO DE 150 LBS. PARA USO DE TODAS LAS ZONAS, </t>
  </si>
  <si>
    <t>EFT-1875</t>
  </si>
  <si>
    <t xml:space="preserve">PAGO FACTURA NO. P010010011501711987/19-01-17 , ORDEN DE COMPRA NO. OC2016-0564, COMPRA DE POLIMERO NO IONICO EN TANQUE 200K65,PARA USO EN LA PLANTA DE TRATAMIENTO DE ASURO - BARAHONA  ZONA V111, </t>
  </si>
  <si>
    <t>EFT-1876</t>
  </si>
  <si>
    <t xml:space="preserve">PAGO FACTURA NO.A010010011100003021/02-02-2017,  ALQUILER LOCAL COMERCIAL EN LAS TARANAS VILLA RIVAS, PROVINCIA DUARTE, SEGUN CONTRATO NO.02/2016, CORRESPONDIENTE AL MES FEBRERO/2017,  </t>
  </si>
  <si>
    <t>EFT-1877</t>
  </si>
  <si>
    <t>PAGO FACTURA NO.A010010011100003025/02-02-2017, ALQUILER LOCAL COMERCIAL EN EL MUNICIPIO  MAIMON, PROVINCIA MONSEÑOR NOUEL, SEGUN CONTRATO NO.02/2002, CORRESPONDIENTE AL  MES FEBRERO/2017</t>
  </si>
  <si>
    <t>EFT-1878</t>
  </si>
  <si>
    <t xml:space="preserve">PAGO FACTURA NO.A010010011100003023/02-02-2017,  ALQUILER LOCAL COMERCIAL EN EL MUNICIPIO DE BAYAGUANA, PROVINCIA MONTE PLATA, SEGUN CONTRATO NO.097/2016, CORRESPONDIENTE AL MES DE FEBRERO/2017, </t>
  </si>
  <si>
    <t>PAGO FACTURA NO.A010010011500009158/08-12-2016, SEGUN ORDEN DE COMPRA NUM.  OS2016-1294, SERVICIO DE REPARACION COMPLETA DEL MOTOR, PARA SER USADO EN LA FICHA NO.602, CAMION CISTERNA MITSUBISHI/97,</t>
  </si>
  <si>
    <t>PAGO FACTURA NO.A010010011500000927/28-04-2016, ORDEN DE COMPRA NO.OC2016-0156, VALVULA SOLENOIDE 220V, 5 VIAS 1/4 (4M210-08), ACTUADOR 4M310-08), VALVULA SOLENOIDE 120V, 2 VIAS, 20'' (2W-500-50)</t>
  </si>
  <si>
    <t>PAGO FACTURA NO.A010010011500002164/29-12-2016, ORDEN DE COMPRA NO.OC2016-0515, SUPRESOR DE PICOS, INSTALACION Y SUPERVISION, PARA SER UTILIZADO PROTECCION DE VOLTAJE ANTE SITUACIONES ADVERSAS DE EQUIPO QUE SE ENCUENTRAN EN LA DATA CENTER DEL INAPA,</t>
  </si>
  <si>
    <t>PAGO DE VIATICOS QUIEN SE DESEMPEÑA COMO ANALISTA DE SISTEMA DE LA UNIDAD EJECUTORA YA QUE PARTICIPO EN EL TALLER BI (BUSINESS INTELLIGENCE) IT DE SIASAR 2.0, FORTALEZA CEARA, BRASIL, QUE SE CELEBRO EN FECHA DEL 06 AL 10 DE FEBRERO DEL 2017, EN REPRESENTACION DE LA INSTITUCION, SEGUN MEMO-UEAR-110/2017.-</t>
  </si>
  <si>
    <t>PAGO VACACIONES (15 DIAS DE VACACIONES CORRESPONDIENTE  AL AÑO 2015 Y 15 DIAS DEL 2016), QUIEN DESEMPEÑO EL CARGO DE GERENTE PROVINCIAL EN LA PROV. MARIA TRINIDAD SANCHEZ (NAGUA), SEGUN MEMO-322/2016.-</t>
  </si>
  <si>
    <t>PAGO VACACIONES (15 DIAS DE VACACIONES CORRESPONDIENTE  AL AÑO 2015 Y 15 DIAS DEL 2016) AL SR. FERNANDO JOAQUIN ACOSTA ACOSTA, CEDULA DE IDENTIDAD NO.001-1482179-6, QUIEN DESEMPEÑO EL CARGO DE GERENTE PROVINCIAL EN LA PROV. MARIA TRINIDAD SANCHEZ (NAGUA), SEGUN MEMO-322/2016,  (SALDO PRESTAMO NO.632-01-150-001622-2).-</t>
  </si>
  <si>
    <t xml:space="preserve">PAGO FACTURA NO.A010010011100003049/02-02-2017, ALQUILER LOCAL COMERCIAL EN NAVARRETE, PROVINCIA SANTIAGO, SEGUN CONTRATO NO.163/2012, ADDENDUM NO.01/2016,  CORRESPONDIENTE AL MES DE FEBRERO/2017, </t>
  </si>
  <si>
    <t xml:space="preserve">PAGO FACTURA NO.A010010011100003026/02-02-2017, ALQUILER LOCAL COMERCIAL EN  LAS YAYAS, PROVINCIA  AZUA, SEGUN CONTRATO NO.036/2016, CORRESPONDIENTE  AL  MES FEBRERO/2017, </t>
  </si>
  <si>
    <t>PAGO FACTURAS NOS.A010010011500001666, 001667/21-12-2016  Y 1ER.  ABONO A LA FACTURA NO.001668/21-12-2016, ORDEN DE COMPRA NO.OC2016-0535, CAMION CAMA CORTA, TRANSMISION MECANICA, 4 CILINDROS DIESEL, DE PREFERENCIA JAPONES,</t>
  </si>
  <si>
    <t xml:space="preserve">REPOSICION FONDO FIJO PARA CUBRIR GASTOS DE URGENCIA DE LA DIRECCION DE OPERACIONES CORRESPONDIENTE AL PERIODO DEL 03-01 AL 01-02-17, RECIBOS DE DESEMBOLSO DEL 4774 AL 4840 SEGUN MEMO-DOP-ADM-57/2017. </t>
  </si>
  <si>
    <t>EFT-1879</t>
  </si>
  <si>
    <t>TRANSFERENCIA DEL 25% CORRESPONDIENTE A LAS RECAUDACIONES REALIZADAS POR LA UNIDAD DESCONCENTRADA  DE LA PROVINCIA SAN JUAN DE LA MAGUANA, CORRESPONDIENTE AL MES DE SEPTIEMBRE/2015, SEGUN MEMO-262/2015-</t>
  </si>
  <si>
    <t>EFT-1880</t>
  </si>
  <si>
    <t>TRANSFERENCIA DEL 25% DE LAS RECAUDACIONES CORRESPONDIENTE AL MES DE AGOSTO/2015 A LA UNIDAD DESCONCENTRADA DE LA PROVINCIA SAN PEDRO DE MACORIS  SEGUN MEMO-DGD-255/2015.-</t>
  </si>
  <si>
    <t>EFT-1881</t>
  </si>
  <si>
    <t>PAGO DE NOMINA VIATICOS DE LA DIRECCION DE OPERACIONES, CORRESPONDIENTE AL MES DE NOVIEMBRE/DICIEMBRE/2016, ELABORADA EN MARZO/2017. SEGUN MEMO DF-0938/17.-</t>
  </si>
  <si>
    <t>EFT-1882</t>
  </si>
  <si>
    <t>PAGO DE NOMINA VIATICOS DE LA DIRECCION COMERCIAL, CORRESPONDIENTE DEL 06-10 DE MARZO/2017, ELABORADA EN MARZO/2017, SEGUN MEMO DF-0937/17.-</t>
  </si>
  <si>
    <t>EFT1883</t>
  </si>
  <si>
    <t>PAGO FACTURA NO.A010010011500000028/23-06-2016, ORDEN DE COMPRA NO.OC2016-0095, COMPRA SISTEMA DE PROTECCION DE TIERRA (PARARRAYOS) Y MATERIALES FERRETEROS PARA EL EDIFICIO PRINCIPAL Y LA UNIDAD EJECUTORA DE ACUEDUCTOS RURALES,</t>
  </si>
  <si>
    <t>PAGO VACACIONES (12 DIAS CORRESPONDIENTE AL AÑO 2012)  QUIEN DESEMPEÑO EL CARGO DE ENCARGADO EN EL DEPTO. DE COMPUTOS, SEGUN MEMO-437/2014.-</t>
  </si>
  <si>
    <t xml:space="preserve">REPOSICION FONDO CAJA CHICA DESTINADO PARA LIMPIEZA Y DESINFECCION DE LAS PLANTAS DE TRATAMIENTO Y DEPOSITOS REGULADORES PARA PREVENCION DEL COLERA, CORRESPONDIENTE AL PERIODO DEL  05-12-16 AL 08-02-17, RECIBOS DE DESEMBOLSO DEL 4882 AL 4928 SEGUN MEMO-DTCA-0249/17. </t>
  </si>
  <si>
    <t>REPOSICION FONDO CAJA CHICA DEL LABORATORIO DEL NIVEL CENTRAL Y DE ACUEDUCTOS CORRESPONDIENTE AL PERIODO DEL 01-12-16 AL 28-02-17, RECIBOS DE DESEMBOLSO DEL 3213 AL 3228 SEGUN MEMO-LNRCA-036/2017.</t>
  </si>
  <si>
    <t xml:space="preserve">REPOSICION FONDO CAJA CHICA DEL PROGRAMA INAPA-BID-AECID CORRESPONDIENTE AL PERIODO DEL 19-10-16 AL 17-02-17, RECIBOS DE DESEMBOLSO DEL 0430 AL 0456  SEGUN MEMO-UCP-INAPA-BID-AECID-59/2017. </t>
  </si>
  <si>
    <t>REPOSICION FONDO CAJA CHICA DE LA DIRECCION DE INGENIERIA CORRESPONDIENTE AL PERIODO DEL 29-09-16 AL 21-02-17, RECIBOS DE DESEMBOLSO DEL 0714 AL 0747 SEGUN MEMO-D.I.034/2017.</t>
  </si>
  <si>
    <t>REPOSICION FONDO CAJA CHICA ZONA I MAO CORRESPONDIENTE AL PERIODO DEL 02-12-16 AL 24-01-17, RECIBOS DE DESEMBOLSO DEL 1402 AL 1416 SEGUN MEMO-17/2017.</t>
  </si>
  <si>
    <t>REPOSICION FONDO CAJA CHICA DE LA PLANTA DE TRATAMIENTO ACUEDUCTO DE LA  LINEA NOROESTE (ETA) CORRESPONDIENTE AL PERIODO DEL 19-10-16  AL 11-01-17, RECIBOS DE DESEMBOLSO DEL 15927 AL 15937 SEGUN MEMO-005-ALINO-17.</t>
  </si>
  <si>
    <t xml:space="preserve">REPOSICION FONDO CAJA CHICA DE LA UNIDAD ADMINISTRATIVA DE BAYAGUANA ZONA IV CORRESPONDIENTE AL PERIODO DEL 12-09-16 AL 05-01-17, RECIBOS DE DESEMBOLSO DEL 06403 AL 06412 SEGUN MEMO-01/2017, OFICIO DC-170/2017. </t>
  </si>
  <si>
    <t xml:space="preserve">REPOSICION FONDO CAJA CHICA DE LA UNIDAD ADMINISTRATIVA DE NAGUA ZONA III CORRESPONDIENTE AL PERIODO DEL 29-09 AL 27-12-16, RECIBOS DE DESEMBOLSO DEL 11839 AL 11851 SEGUN MEMO-01/2016, OFICIODC-171/2017. </t>
  </si>
  <si>
    <t xml:space="preserve">REPOSICION FONDO CAJA CHICA DE LA UNIDAD ADMINISTRATIVA DE SABANA IGLESIA ZONA V SANTIAGO CORRESPONDIENTE AL PERIODO DEL 21-10-16 AL 19-01-17, RECIBOS DE DESEMBOLSO DEL 2378 AL 2400 Y DEL 0501 AL 0509  SEGUN MEMO-01/2017, OFICIO DC-096/2017. </t>
  </si>
  <si>
    <t xml:space="preserve">REPOSICION FONDO CAJA CHICA DE LA SUB-ZONA III SAN FRANCISCO DE MACORIS CORRESPONDIENTE AL PERIODO DEL 28-10-16 AL 25-01-17, RECIBOS DE DESEMBOLSO DEL 3875 AL 3884 SEGUN MEMO-Z-3-008-2017. </t>
  </si>
  <si>
    <t xml:space="preserve">REPOSICION FONDO CAJA CHICA DE LA UNIDAD ADMINISTRATIVA DE SAMANA ZONA III CORRESPONDIENTE AL PERIODO DEL 15-09-16 AL 11-01-17, RECIBOS DE DESEMBOLSO DEL 5653 AL 5674 SEGUN MEMO D/F 08-02-2017, OFICIO DC-106/2017. </t>
  </si>
  <si>
    <t xml:space="preserve">REPOSICION FONDO EN SUSPENSO DE HIGUEY-SEIBO CORRESPONDIENTE AL PERIODO DEL 30-12-15   AL 28-09-16, CHEQUES DEL 000451 AL  000465 Y DEL 000516 AL 000517 SEGUN RELACION DE GASTOS Y MEMO-199/2016 HIGUEY </t>
  </si>
  <si>
    <t>REPOSICION FONDO EN SUSPENSO DE BANI CORRESPONDIENTE AL PERIODO DEL 07-10  AL 26-12-16, CHEQUES DEL 001322 AL 001339  SEGUN MEMO-DOPP NO.10/2017.</t>
  </si>
  <si>
    <t xml:space="preserve">REPOSICION FONDO EN SUSPENSO DE NAGUA ZONA III CORRESPONDIENTE AL PERIODO DEL 29-08-16 AL 12-01-17, CHEQUES DEL 001272 AL 001315 SEGUN MEMO-07/2017. </t>
  </si>
  <si>
    <t>REPOSICION FONDO EN SUSPENSO DE EL SEYBO ZONA VI CORRESPONDIENTE AL PERIODO DEL 28-08-14 AL 08-03-16, CHEQUES DEL 000026 AL 000028, SEGUN MEMO-UAES30/16.-</t>
  </si>
  <si>
    <t>REPOSICION FONDO EN SUSPENSO DE ELIAS PIÑA CORRESPONDIENTE AL PERIODO DEL 01-09-2015 AL 31-08-2016, RECIBOS DE DESEMBOLSO DEL 3293 AL 3301, CHEQUES DEL 1142 AL 1149 SEGUN MEMO-25/2016.-</t>
  </si>
  <si>
    <t>PAGO FACTURA NO.A010010011500000021/15-07-2016 ORDEN DE SERVICIO NO.OS2016-1005, SERVICIOS TRANSPORTE TERRESTRE DE SULFATO Y CLORO A LOS ACUEDUCTOS: LA ETA, ASURO BARAHONA, SAN JUAN DE LA MAGUANA, BONAO Y SAN PEDRO DE MACORIS.-</t>
  </si>
  <si>
    <t>PAGO FACTURAS NOS.A010010011100001576/02-03, 001807/05-04, 001957/16-05, 002090/06-06, 002274/13-07, 002411/05-08, 002501/01-09, 002608/10-10, 002717/08-11, 002808/06-12-2016, 002917/10-01, 003007/02-02, 003103/06-03-2017,  ALQUILER LOCAL COMERCIAL EN SABANA GRANDE DE BOYA, PROVINCIA MONTE PLATA, SEGUN CONTRATO NO.044/2013, ADDENDUM NO.01/2017, CORRESPONDIENTE AL PERIODO DESDE EL MES MARZO/2016 HASTA FEBRERO/2017 Y LA DIFERENCIA DE LOS MESES DESDE MARZO/2016 HASTA FEBRERO/2017.-</t>
  </si>
  <si>
    <t>PAGO FACTURA NO.A010010011100002238/28-06-2016, SERVICIO DISTRIBUCION DE AGUA CON CAMION CISTERNA DE SU PROPIEDAD PARA MITIGAR LOS EFECTOS DE LA SEQUIA EN LAS COMUNIDADES DE PERAVIA, CORRESPONDIENTE AL MES ABRIL/2016,MENOS DESC. ISR RD$4,672.50.-</t>
  </si>
  <si>
    <t>PAGO FACTURA NO.A010010011100002234/28-06-2016, ORDEN DE SERVICIO NO.OS2016-0947, SERVICIO DE DISTRIBUCION DE AGUA CON CAMION CISTERNA DE SU PROPIEDAD PARA LA MITIGACION DE LOS EFECTOS DE LA SEQUIA, A VARIAS COMUNIDADES DE LA PROVINCIA PERAVIA, CORRESPONDIENTE AL MES DE ABRIL/2016.-</t>
  </si>
  <si>
    <t>PAGO FACTURA NO.A010010011100002239/28-06-2016, ORDEN DE SERVICIO NO.OS2016-0951, SERVICIO DE DISTRIBUCION DE AGUA CON CAMION CISTERNA DE SU PROPIEDAD PARA LA MITIGACION DE LOS EFECTOS DE LA SEQUIA, A VARIAS COMUNIDADES DE LA PROVINCIA PERAVIA , CORRESPONDIENTE AL MES ABRIL/2016.-</t>
  </si>
  <si>
    <t>PAGO FACTURA NO.A010010011100002218/27-06-2016, ORDEN DE SERVICIO NO.OS2016-0914, SERVICIO DISTRIBUCION DE AGUA CON CAMION CISTERNA DE SU PROPIEDAD PARA LA MITIGACION DE LOS EFECTOS DE LA SEQUIA EN DIFERENTES COMUNIADADES DE NAGUA, CORRESPONDIENTE AL MES ABRIL/2016.-</t>
  </si>
  <si>
    <t>PAGO FACTURA NO.A010010011100002899/12-12-2016, ORDEN DE SERVICIO NO.OS2016-1482, DIFERENCIA DEJADA DE PAGAR POR SERVICIOS DE ABASTECIMIENTO DE AGUA, CORRESPONDIENTE A 17 DIAS DEL MES DE MAYO, 17 DEL MES DE JUNIO, 20 DEL MES DE JULIO, 18 DEL MES DE AGOSTO, 21 DEL MES DE SEPTIEMBRE, 24 DEL MES DE OCTUBRE, 20 DEL MES DE NOVIEMBRE  Y 20 DEL MES DE DICIEMBRE/2015.-</t>
  </si>
  <si>
    <t>EFT-1884</t>
  </si>
  <si>
    <t xml:space="preserve">PAGO FACTURAS S/N D/F 08, 22-05-2013, DESCONTADO DE LAS VACACIONES, QUIEN DESEMPEÑO EL CARGO DE ENCARGADO EN EL DEPARTAMENTO DE COMPUTOS,  SEGUN MEMO-437/2014.- </t>
  </si>
  <si>
    <t>EFT-1885</t>
  </si>
  <si>
    <t>PAGO FACTURA NO.P010010011502430995/04-05-2016, ORDEN DE SERVICIO NO.OS2016-1118, SERVICIO DISTRIBUCION DE AGUA CON CAMION CISTERNA DE SU PROPIEDAD PARA LA MITIGACION DE LOS EFECTOS DE LA SEQUIA, A VARIAS COMUNIDADES DE LA PROVINCIA PERAVIA, CORRESPONDIENTE AL MES ABRIL/2016.-</t>
  </si>
  <si>
    <t xml:space="preserve">PAGO FACTURA NO.A010010011100002894/12-12-2016, ORDEN DE SERVICIO NO.OS2016-1476, DIFERENCIA DEJADA DE PAGAR POR SERVICIOS DE ABASTECIMIENTO DE AGUA, CORRESPONDIENTE A 25 DIAS DEL MES DE AGOSTO, 27 DEL MES DE SEPTIEMBRE, 27 DEL MES DE OCTUBRE, 25 DEL MES DE NOVIEMBRE Y 26 DIAS DEL MES DE DICIEMBRE/2015, </t>
  </si>
  <si>
    <t xml:space="preserve"> PAGO FACTURAS NOS.A010010011100002948/10-01, 003038/02-02-2017, ALQUILER LOCAL COMERCIAL EN SAN FRANCISCO DE MACORIS, PROVINCIA DUARTE SEGUN CONTRATO NO.001/2012, CORRESPONDIENTE A LOS  MESES ENERO Y  FEBRERO/2017</t>
  </si>
  <si>
    <t>REPOSICION FONDO CAJA CHICA DEL PROYECTO ACUEDUCTO MULTIPLE DE PERAVIA CORRESPONDIENTE AL PERIODO DEL 14-11-16 AL 02-03-17, RECIBOS DE DESEMBOLSO DEL 990 AL 1004 SEGUN MEMO-USPP NO.045/2017.</t>
  </si>
  <si>
    <t xml:space="preserve">PAGO FACTURA NO.A010010011100002900/12-12-2016, ORDEN DE SERVICIO NO.OS2016-1480, DIFERENCIA DEJADA DE PAGAR POR SERVICIOS DE ABASTECIMIENTO DE AGUA, CORRESPONDIENTE A 24 DIAS DEL MES DE MAYO, 26 DEL MES DE JUNIO, 27 DEL MES DE JULIO, 26 DEL MES DE AGOSTO, 27 DEL MES DE SEPTIEMBRE, 28 DEL MES DE OCTUBRE, 22 DEL MES DE NOVIEMBRE  Y 27 DEL MES DE DICIEMBRE/2015, </t>
  </si>
  <si>
    <t>PAGO VACACIONES A QUIEN DESEMPEÑO EL CARGO DE ENCARGADO CORTE Y RECONEXION EN EL AC. SANCHEZ SEGUN HOJA DEL CALCULO DEL MAP, SEGUN MEMO 170/16.</t>
  </si>
  <si>
    <t xml:space="preserve">PAGO FACTURA NO.A020030011500012719/26-01-2017, SERVICIO INTERNET PREMIUM 5 MB, CORRESPONDIENTE AL PERIODO DEL 26-01-2017 AL 25-02-2017 , SEGUN MEMO- DSCR /0013/2017, MENOS DESC. ISR  RD$3,091.39 </t>
  </si>
  <si>
    <t>PAGO FACTURA NO.A060010051500003873/15-02-2017, CUENTA NO.4236435, POR SERVICIO DE CABLE A NUESTRA SEDE CENTRAL, CORRESPONDIENTE AL PERIODO DEL 15-01- AL  14-02-2017, SEGUN MEMOS-DSCR-0012/2017,</t>
  </si>
  <si>
    <t xml:space="preserve">PAGO FACTURAS NOS.A020020021500002416/31-08, 23078/04-11, 0023530/26, 0023537/27, 0023542/28-12-2016, 0023653/11, 0023617/05, 002544/13, 002554, 002555/18-01-2017, ORDENES DE SERVICIOS NOS.OS2016-1345, OS2017-0018, OS2017-0011, OS2016-1484, OS2016-1473, OS2016-1471, OS2016-1159, OS2017-0022, OS2017-0037, OS2017-0036, MANTENIMIENTO PREVENTIVO,REPARACION INSPECCION Y DIAGNOSTICO COMPUTARIZADO DEL SISTEMA ELECTRICO, PARA SER USADO EN LOS DIFERENTES VEHICULOS DEL NIVEL CENTRAL, </t>
  </si>
  <si>
    <t xml:space="preserve"> REPOSICION FONDO CAJA CHICA DE LA PLANTA DE TRATAMIENTO DE AGUA (PTA) Y LA ESTACION DE BOMBEO (EB) DEL NUEVO ACUEDUCTO DE SAMANA ZONA III CORRESPONDIENTE AL PERIODO DEL 08-08 AL 22-12-16, RECIBOS DE DESEMBOLSO DEL 6298 AL 6300 Y DEL 0951 AL 0971 SEGUN MEMO- 02/2017</t>
  </si>
  <si>
    <t>APERTURA DE FONDO NO REPONIBLE, A PRESENTACION DE FACTURAS PARA CORRECCION DE AVERIA EN LINEA DE ADUCCION 060 H.D. DEL ACUEDUCTO DE LA LINEA NOROESTE (ALINO), EN LAS PROVINCIAS DE LA LINEA NOROESTE,  SEGUN COMUNICACION S/N D/F 15 DE MARZO DEL 2017.-</t>
  </si>
  <si>
    <t>PAGO FACTURA NO.A010010011100003054/02-02-2017, ALQUILER LOCAL COMERCIAL EN CARRETERA SAMANA LAS GALERAS, MUNICIPIO LOS CACAOS, PROVINCIA SAMANA SEGUN CONTRATO NO.167/2013, CORRESPONDIENTE AL MES FEBRERO/2017</t>
  </si>
  <si>
    <t>PAGO FACTURA NO.A010010011100002242/28-06-2016, ORDEN DE SERVICIO NO.OS2016-0917, SERVICIO DE DISTRIBUCION DE AGUA CON CAMION CISTERNA DE SU PROPIEDAD PARA LA MITIGACION DE LOS EFECTOS DE LA SEQUIA, EN DIFERENTES COMUNIDADES DE BANI, PROVINCIA PERAVIA, CORRESPONDIENTE AL MES ABRIL/2016,</t>
  </si>
  <si>
    <t>REPOSICION FONDO EN SUSPENSO DESTINADO PARA LA COMPRA DE REPUESTOS Y ACCESORIOS, MANTENIMIENTO DE EQUIPOS DE TRANSPORTE DEL ACUEDUCTO DE AZUA CORRESPONDIENTE AL PERIODO DEL 12-10 AL 29-12-16, CHEQUES DEL 003250 AL 003275 SEGUN OFICIO Z-II-NO.0012/17.</t>
  </si>
  <si>
    <t xml:space="preserve">PAGO FACTURAS NOS.A010010011500000070/01-04, 00072/01-05, 00074/01-06, 00077/01-07, 00080/01-08, 00083/01-09, 00086/01-10, 00089/01-11, 00092/01-12-2016, 00095/01-01-2017, MANTENIMIENTO LOCAL COMERCIAL  EN EL MUNICIPIO LAS TERRENAS, PROVINCIA SAMANA, SEGUN CONTRATO NO.061/2013,  CORRESPONDIENTE A LOS  MESES MARZO, ABRIL, MAYO, JUNIO, JULIO, AGOSTO, SEPTIEMBRE, OCTUBRE, NOVIEMBRE, DICIEMBRE/2016, </t>
  </si>
  <si>
    <t xml:space="preserve">REPOSICION FONDO EN SUSPENSO DE OPERACION Y MANTENIIENTO ACUEDUCTO DE BONAO ZONA V CORRESPONDIENTE AL PERIODO DEL 08-08-16 AL 03-01-17, CHEQUES DEL 001416 AL 001437 SEGUN MEMO-20/ZV/2017. </t>
  </si>
  <si>
    <t xml:space="preserve">PAGO FACTURA NO.A010010011100002922/10-01-2017, ALQUILER  LOCAL COMERCIAL  EN EL MUNICIPIO LAS GUARANAS, PROVINCIA DUARTE, CORRESPONDIENTE AL MES ENERO/2017, SEGUN CONTRATO NO.109/2015, </t>
  </si>
  <si>
    <t>EFT-1886</t>
  </si>
  <si>
    <t xml:space="preserve">PAGO FACTURA NO.P010010011502819406/04-05-2016, ORDEN DE SERVICIO NO.OS2016-0930, SERVICIO DE DISTRIBUCION DE AGUA CON CAMION CISTERNA DE SU PROPIEDAD PARA LA MITIGACION DE LOS EFECTOS DE LA SEQUIA, EN DIFERENTES COMUNIDADES DE BAITOA, PROVINCIA SANTIAGO, CORRESPONDIENTE AL MES DE ABRIL/2016, </t>
  </si>
  <si>
    <t>EFT-1887</t>
  </si>
  <si>
    <t xml:space="preserve">PAGO FACTURAS NOS.A020010011500301751, (CUENTA NO.721621338), A020010011500302240 (CUENTA NO.705063407)/28-02-2017, SERVICIO DE FLOTAS DEL PROYECTO SISKLOR, CORRESPONDIENTE AL MES DE FEBRERO /2017. SEGUN MEMO-DSCR-0016/2017. </t>
  </si>
  <si>
    <t>EFT-1888</t>
  </si>
  <si>
    <t>PAGO FACTURAS NOS.A020010011500302245 (744281798), 00302242 (738889197), 00302244 (741540843), 00302246 (751736793)/28-02-2017, SERVICIO DE FLOTAS DEL PROYECTO SISKLOR, CORRESPONDIENTE AL MES DE FEBRERO/20017. SEGUN MEMO-DSCR-0014/2017,</t>
  </si>
  <si>
    <t>EFT-1889</t>
  </si>
  <si>
    <t xml:space="preserve">PAGO FACTURA NO.A020010011500302247 (754010781)/28-02-2017,  SERVICIO DE INTERNET BANDA ANCHA DEL ACUEDUCTO DE SAN PEDRO DE MACORIS. CORRESPONDIENTE AL  MES FEBRERO /2017,  SEGUN MEMO-DSCR NO.0015/2017, </t>
  </si>
  <si>
    <t>EFT-1890</t>
  </si>
  <si>
    <t xml:space="preserve">PAGO FACTURA NO.A010010011100002225/27-06-2016, ORDEN  DE SERVICIO NO.OS2016-1017 ,  SERVICIO DISTRIBUCION DE AGUA CON CAMION CISTERNA DE SU PROPIEDAD EN DIFERENTES COMUNIDADES DE LA PROVINCIA PERAVIA, PARA LA MITIGACION DE LOS EFECTOS DE LA SEQUIA, CORRESPONDIENTE AL MES  ABRIL/2016, </t>
  </si>
  <si>
    <t>EFT-1891</t>
  </si>
  <si>
    <t xml:space="preserve">PAGO FACTURAS NOS.A010040011500000336, 00337/07, 00338/08, 00342/23-11-2016, NOTA DE CREDITO. NOS A010040010400020183/18-01, A010040010400020515, A010040010400020516,A010040010400020517/03-A010040010400020544/09-03-2017,  ORDEN DE COMPRA NO.OC2014-0309,  COMPRA DE (108) CILINDRO LLENO DE GAS CLORO DE 2,000 LIBRAS, PARA SER UTIILIZADO EN TODAS LAS ZONAS DEL INAPA. (18VO. ABONO AL CONTRATO NO.127/2014, </t>
  </si>
  <si>
    <t>EFT-1892</t>
  </si>
  <si>
    <t>PAGO NOMINA VIATICOS DE LA UNIDAD DE REVISION Y FISCALIZACION DE LOS CONTROLES INTERNOS, CORRESPONDIENTE AL 06-10-13-15-20-24/02-2017, SEGUN MEMO-DF-0946/2017.-</t>
  </si>
  <si>
    <t>EFT-1893</t>
  </si>
  <si>
    <t>PAGO DE NOMINA  DE VIATICOS  DE LA UNIDAD DE REVISION Y FISCALIZACIÓN DE LOS CONTROLES INTERNOS CORRESPONDIENTE  A  DICIEMBRE/2016, ELABORADA EN MARZO/2017. SEGUN MEMO DF-0950/17.-</t>
  </si>
  <si>
    <t>EFT-1894</t>
  </si>
  <si>
    <t xml:space="preserve">PAGO FACTURAS NOS.A010010011500000134/19-01, 00137/23-02-2016, ORDENES DE SERVICIOS NOS.OS2016-0033,   OS2016-0145, SERVICIO MANTENIMIENTO PREVENTIVO, REPARACIONES A DIFERENTES TRANSFORMADORES DE DISTINTOS ACUEDUCTOS DEL INAPA, </t>
  </si>
  <si>
    <t>PAGO VIATICOS VIAJE REALIZADO CON INGENIEROS DE LA CAMARA DE CUENTAS Y PERSONAL DE LA CIA. P&amp;R AL ACUEDUCTO SAN PEDRO DE MACORIS, DEBIDO A QUE RECIBIERON FUERA DEL TIEMPO ESTABLECIDO PARA EL PAGO POR LAS VIAS DE NOMINA, DURANTE EL MES DE NOVIEMBRE/2016, SEGUN COMUNICACION D/F 07 DE MARZO DEL 2017.-</t>
  </si>
  <si>
    <t>EFT-1895</t>
  </si>
  <si>
    <t>PAGO FACTURAS NOS.A010010011500000034/13, 00036/16-01-2017, ORDENES DE SERVICIOS NOS. OS2016-1399, OS2016-1396, POR REPARACIONES, MANTENIMIENTO  Y SUMINISTRO DE PIEZAS A DISTINTAS BOMBAS DE DIFERENTES ACUEDUCTOS DEL INAPA,</t>
  </si>
  <si>
    <t>SALDO PRESTACIONES LABORALES, QUIEN DESEMPEÑO EL CARGO DE ENC. CONTABILIDAD EN EL DEPARTAMENTO UNIDAD EJECUTORA SECTORIAL, SEGUN MEMO-881/2004.-</t>
  </si>
  <si>
    <t>REPOSICION FONDO CAJA CHICA DE LA SECCION DE TRANSPORTE DESTINADO PARA LAS REPARACIONES Y/ COMPRAS DE REPUESTOS A LA FLOTILLA DE VEHICULOS CORRESPONDIENTE AL PERIODO DEL 14-12-16 AL 07-02-17, RECIBOS DE DESEMBOLSO DEL 04484 AL 04913, SEGUN MEMO-014/2017. .-</t>
  </si>
  <si>
    <t xml:space="preserve">REPOSICION FONDO GENERAL DESTINADO PARA CUBRIR GASTOS MENORES DEL NIVEL CENTRAL CORRESPONDIENTE AL PERIODO DEL 01-12-16 AL 05-03-17, RECIBOS DE DESEMBOLSO DEL 14496 AL 14578 SEGUN MEMO-DT-090/2017. </t>
  </si>
  <si>
    <t>EFT-1896</t>
  </si>
  <si>
    <t xml:space="preserve">PAGO FACTURAS NOS.A010010011500014174, 0014175, 0014179/23-01-2017, POLIZAS NOS.96-95-014841, 96-95-097920 Y 96-95-014879, SERVICIOS MEDICOS PRESTADOS A  EMPLEADOS VIGENTES Y PENSIONADOS CONJUNTAMENTE, CON SUS DEPENDIENTES DIRECTOS,  CORRESPONDIENTE AL MES FEBRERO/2017, SEGUN MEMO-024/2017, </t>
  </si>
  <si>
    <t xml:space="preserve">PAGO FACTURA NO.A010010011500002321/16/03/17, APORTE PARA ALQUILER SALON A UTILIZARSE EN LA CELEBRACION DE LA SEMANA DEL AGUA A CELEBRARSE DEL 22 AL 24 DEL MES EN CURSO ORGANIZADO POR EL MINISTERIO DE PLANIFICACION , ECONOMIA Y DESARROLLO , COMUNICACION S/F S/N DE LA DIRECCION EJECUTIVA, </t>
  </si>
  <si>
    <t>PAGO VACACIONES (12 DIAS DE VACACIONES CORRESPONDIENTE AL AÑO 2015), QUIEN DESEMEPEÑO EL CARGO DE COORDINADOR EN LA DIVISION DE ADMINISTRACION DE PROYECTOS, SEGUN HOJA DE CALCULO DEL MAP, MEMO-010/2016.-</t>
  </si>
  <si>
    <t>PAGO PRESTACIONES LABORALES Y VACACIONES,( 25 DIAS DE VACACIONES DEL AÑO 2015 Y 25 DEL AÑO 2016) QUIEN DESEMPEÑO EL CARGO DE OPERADOR DE PLANTA EN LA DIVISION DE MANTIMIENTO ELECTROMECANICO SEGUN MEMO 071/17.-</t>
  </si>
  <si>
    <t>PAGO PRESTACIONES LABORALES Y VACACIONES, ( 25 DIAS DE VACACIONES DEL AÑO 2015 Y 25 DIAS DEL AÑO 2016) QUIEN DESEMPEÑO EL CARGO DE OPERADOR DE PLANTA EN LA DIVISION DE MANTENIMIENTO ELECTROMECANICO, SEGUN MEMO-071/2017.- (SALDO PRESTAMO NO.632-01-249-014022-6).-</t>
  </si>
  <si>
    <t xml:space="preserve">PAGO PRESTACIONES LABORALES Y VACACIONES (23 DIAS DE VACACIONES CORRESPONDIENTE AL AÑO 2017) AL SR.ESTEBAN PAREDES CEDULA DE IDENTIDAD NO.010-0057163-6, QUIEN DESEMPEÑO EL CARGO DE ELECTRICISTA EN LA DIVISION DE MANTENIMIENTO ELECTROMECANICO, SEGUN HOJA DE CALCULO DEL MAP,   MEMO-070/2017.- </t>
  </si>
  <si>
    <t>PAGO PRESTACIONES LABORALES Y VACACIONES, (15 DIAS DE VACACIONES DEL AÑO 2015 Y 15 DIAS DEL AÑO 2016), QUIEN  DESEMPEÑO EL CARGO DE SUPERVISOR DE TRANSPORTE Y TALLERES EN LA SECCION DE TRANSPORTACION, SEGUN HOJA DE CALCULO DEL MAP, MEMO-058/2016.-</t>
  </si>
  <si>
    <t>PAGO PRESTACIONES LABORALES Y VACACIONES, (15 DIAS DE VACACIONES DEL AÑO 2015 Y 15 DIAS DEL AÑO 2016), QUIEN  DESEMPEÑO EL CARGO DE SUPERVISOR DE TRANSPORTE Y TALLERES EN LA SECCION DE TRANSPORTACION, (PAGO PRESTAMO BANCO DE RESERVAS NO. 632-01-249-013490-0) SEGUN HOJA DE CALCULO DEL MAP, MEMO-058/2016.-</t>
  </si>
  <si>
    <t>REPOSICION FONDO CAJA CHICA DE LA ZONA V SANTIAGO CORRESPONDIENTE AL PERIODO DEL 04-08-16 AL 20-12-16, RECIBOS DE DESEMBOLSO DEL 7951 AL 7967 SEGUN MEMO-010-ZV-OP-STGO-2017. (TOTAL DEL FONDO RD$5,000.00).-</t>
  </si>
  <si>
    <t>APORTE AL PATROCINIO DEL TORNEO DE VOLEIBOL Y BALONCESTO PLAYERO RUBEN TOYOTA.  SEGUN  COMUNICACION D/F 02 DE MARZO 2017,   COMUNICACION S/N Y S/F ANEXA.-</t>
  </si>
  <si>
    <t>PAGO PRESTACIONES Y VACACIONES (15 DIAS DE VACACIONES CORRESPONDIENTE AL AÑO 2015 Y 14 DIAS DEL AÑO 2016), QUIEN DESEMPEÑO EL CARGO DE ELECTRICISTA EN EL DEPTO. ELECTROMECANICA, SEGUN MEMO-318/2016.-</t>
  </si>
  <si>
    <t>PAGO PRESTACIONES Y VACACIONES (15 DIAS DE VACACIONES CORRESPONDIENTE AL AÑO 2015 Y 14 DIAS DEL AÑO 2016), QUIEN DESEMPEÑO EL CARGO DE ELECTRICISTA EN EL DEPTO. ELECTROMECANICA, SEGUN MEMO-318/2016.- (SALDO PRESTAMO NO.632-01-249-014089-7)</t>
  </si>
  <si>
    <t>PAGO DE VACACIONES (15 DIAS DE VACACIONES CORRESPONDIENTE AL AÑO 2015  Y 13  DIAS DEL AÑO 2016), QUIEN DESEMPEÑO EL CARGO DE SUPERVISOR GENERAL EN LA ZONA  V SANTIAGO ,SEGUN  CALCULO DEL MAP .MEMO 298/16</t>
  </si>
  <si>
    <t>PAGO DE VACACIONES (25 DIAS CORRESPONDIENTE AL AÑO 2015 Y 25 DIAS DEL 2016), QUIEN DESEMPEÑO EL CARGO DE SOPORTE TECNICO EN LA SECCION SEGURIDAD CIVIL, SEGUN HOJA DE CALCULO DEL MAP, MEMO-238/2016.-</t>
  </si>
  <si>
    <t xml:space="preserve">EFT-1897 </t>
  </si>
  <si>
    <t>PAGO FACTURAS NOS.A010010010200033159/07, 0033987-14-2015,  DESCONTADO DE LAS VACACIONES (12 DIAS DE VACACIONES CORRESPONDIENTE AL AÑO 2015)  QUIEN DESEMPEÑO EL CARGO DE COORDINADOR EN LA DIVISION DE ADMINISTRACION DE PROYECTOS, SEGUN HOJA DE CALCULO DEL MAP, MEMO-010/2016.-</t>
  </si>
  <si>
    <t xml:space="preserve">EFT-1898 </t>
  </si>
  <si>
    <t>PAGO FACTURA NO.A010010010200049473/19-01-2016, DESCONTADO DE LAS PRESTACIONES LABORALES Y VACACIONES, (15 DIAS DE VACACIONES DEL AÑO 2015 Y 15 DIAS DEL AÑO 2016) QUIEN  DESEMPEÑO EL CARGO DE SUPERVISOR DE TRANSPORTE Y TALLERES EN LA SECCION DE TRANSPORTACION, SEGUN HOJA DE CALCULO DEL MAP, MEMO-058/2016.-</t>
  </si>
  <si>
    <t xml:space="preserve">EFT-1899 </t>
  </si>
  <si>
    <t>PAGO FACTURAS NOS.108497/28, 108526/29, 108536/29-12-2015, 108667/05, 108800/07, 108918/11, 109020/12, 109214/14, 109249/15, 109345/18, 109458/19, 109644/22, 109689/26, 109777/27, 109851/28-01, 109939/01, 110030/02-02-2016, DEUDA DE ALMUERZO,  DESCONTADO DE LAS PRESTACIONES LABORALES Y VACACIONES, (15 DIAS DE VACACIONES DEL AÑO 2015 Y 15 DIAS DEL AÑO 2016), QUIEN  DESEMPEÑO EL CARGO DE SUPERVISOR DE TRANSPORTE Y TALLERES EN LA SECCION DE TRANSPORTACION, SEGUN HOJA DE CALCULO DEL MAP, MEMO-058/2016.-</t>
  </si>
  <si>
    <t xml:space="preserve">EFT-1900 </t>
  </si>
  <si>
    <t xml:space="preserve">EFT-1901 </t>
  </si>
  <si>
    <t xml:space="preserve">PAGO FACTURAS NOS.A010010011500014108/16-02-2017, POLIZA-CONTRATO NO.96-95-014841, SERVICIO DE AERO AMBULANCIA A LOS EMPLEADOS DE LA INSTITUCION, CORRESPONDIENTE AL  MES  DE ENERO  /2017, SEGUN MEMO-025/2017, </t>
  </si>
  <si>
    <t>PAGO FACTURAS NOS.P010010011502311541, 02311542/31-01-2017,  ORDENES  DE SERVICIOS NOS.OS2017-0109, OS2017-0108,  HONORARIOS PROFESIONALES INAPA-CCC-CP-2016-0032 COMPRA DE CAMARAS DIGITAL Y CAMARA DE VIDEO, INAPA-CCC-CP-2016-0036 ADQUISICION DE MATERIALES PARA LA IMPLEMENTACION DEL SISTEMA DE CALIDAD EN EL LABORATORIO DEL NIVEL CENTRAL.</t>
  </si>
  <si>
    <t>APERTURA DE FONDO PARA LA COMPRA DE ALMUERZO Y PASAJE, LIQUIDABLE A PRESENTACION DE FACTURA PARA EL PERSONAL QUE ESTARA TRABAJANDO Y PARTICIPANDO EN LA FERIA DEL AGUA, CONGRESO HIDRICOS Y SANIAMIENTO DE AGUAS RESIDUALES DURANTE LOS DIAS 22,23 Y 24 DE MARZO DEL AÑO EN CURSO EN EL HOTEL DOMINICAN FIESTA DE SANTO DOMINGO SEGUN MEMO 39/2017.-</t>
  </si>
  <si>
    <t>PAGO CINCO (5)  BOLETAS PARA PARTICIPACION EN EL DESAYUNO-CONFERENCIA QUE CADA AÑO OFRECE EL ARZOBISPO METROPOLITANO DE SANTO DOMINGO, EL CUAL TENDRA LUGAR EL JUEVES 6 DE ABRIL, EN EL SALON LA MANCHA DEL HOTEL BARCELO-LINA A LAS 8:00 AM, SEGUN COMUNICACION D/F 16-03-2017.-</t>
  </si>
  <si>
    <t xml:space="preserve">REPOSICION FONDO CAJA CHICA DE LA DIRECCION EJECUTIVA CORRESPONDIENTE AL PERIODO DEL 22-02 AL 15-03-17, RECIBOS DE DESEMBOLSO DEL 8047 AL 8076 SEGUN MEMO 0004/20-MARZO-2017. </t>
  </si>
  <si>
    <t>PAGO DE DOS (02) MESES DE DEPOSITO PARA LA INSTALACION DE LA OFICINA COMERCIAL EN MANZANILLO, MUNICIPIO PEPILLO SALCEDO, PROVINCIA MONTECRISTI, SEGUN CONTRATO NO.011/2017,  MEMO-0219/2017 D.J.-</t>
  </si>
  <si>
    <t>PAGO FACTURA NO.A010010011100003018/02-02-2017, ALQUILER LOCAL COMERCIAL EN EL MUNICIPIO DE CABRERA, PROVINCIA MARIA TRINIDAD SANCHEZ,SEGUN CONTRATO NO.172/2013, CORRESPONDIENTE AL MES DE FEBRERO/2017.</t>
  </si>
  <si>
    <t>PAGO FACTURA NO.A010010011100003042/02-02-2017,  ALQUILER LOCAL COMERCIAL EN SABANA IGLESIA , PROVINCIA SANTIAGO SEGUN CONTRATO 001/2004, CORRESPONDIENTE AL  MES FEBRERO/2017,</t>
  </si>
  <si>
    <t xml:space="preserve">PAGO FACTURA NO.A010010011100002229/28-06-2016, ORDEN DE SERVICIO NO.OS2016-0921, SERVICIO DISTRIBUCION DE AGUA CON CAMION CISTERNA DE SU PROPIEDAD PARA MITIGAR LOS EFECTOS DE LA SEQUIA EN LAS COMUNIDADES DE AZUA, CORRESPONDIENTE AL MES ABRIL/2016, </t>
  </si>
  <si>
    <t>PAGO PRESUPUESTO DE GASTOS A PRESENTACION DE FACTURAS DEL EQUIPO DE VOLEIBOL DE LA INSTITUCION, DURANTE SU PARTICIPACION EN EL TORNEO PLAYERO RUBEN TOYOTA 2017,  QUE SE CELEBRARA DEL 13 AL 16 DE ABRIL, INSCRIPCION, REFRIGERIO, ALMUERZO, DESAYUNO Y CENA, SEGUN COMUNICACION S/F.-</t>
  </si>
  <si>
    <t xml:space="preserve">PAGO FACTURAS NOS.A010010031500049498/26-10, 0049882/25-11-2016,  SEGURO DE VIDA CORRESPONDIENTE A LOS MESES  NOVIEMBRE Y DICIEMBRE /2016, POLIZA NO.2-2-102-0002110, SEGUN MEMO-001/2017, </t>
  </si>
  <si>
    <t xml:space="preserve">PAGO FACTURAS NOS.A010010011500000831 (CONTRATO NO.00001178), 00832 (00001179), 00833(00001180), 00834(00001181)/28-02-2017, SERVICIO ENERGETICO A  NUESTRAS INSTALACIONES EN BAYAHIBE, PROVINCIA LA ROMANA, CORRESPONDIENTE AL MES FEBRERO/2017,  SEGUN MEMO NO.12/2017, </t>
  </si>
  <si>
    <t>PAGO FACTURA NO.A010010011500001002/17-03-2017, ORDEN DE COMPRA NO.OC2017-0079, COMPRA DE MATERIALES DE LIMPIEZA PARA USO NIVEL CENTRAL,</t>
  </si>
  <si>
    <t xml:space="preserve">PAGO FACTURAS NOS.A010010031500046630, 0046645, 0046665/30-06, 0046775, 0046776/11-07-2016,  POLIZAS NOS.2-2-502-0000119, 2-2-503-0151785, POR INCLUSION DE DE LAS FICHAS NOS.511, 850, 851, 852, 853, 854, 855, 856, 857, 858, 859, 860, 861, 862, 863, 864, 865, 866, 867, 868, 869, 870, 871, 872, 873  Y 874, SEGUN MEMO-D.A-449/2016, </t>
  </si>
  <si>
    <t>PAGO PRESTACIONES Y VACACIONES (25 DIAS DE VACACIONES CORRESPONDIENTE AL AÑO 2015 Y 22 DIAS DEL AÑO 2016), QUIEN DESEMPEÑO EL CARGO DE DIGITADORA EN LA DIVISION REVISION DE INGRESOS Y RECAUDACIONES, SEGUN HOJA DE CALCULO DEL MAP, MEMO-127/2016.-</t>
  </si>
  <si>
    <t>PAGO PRESTACIONES Y VACACIONES (25 DIAS DE VACACIONES CORRESPONDIENTE AL AÑO 2015 Y 22 DIAS DEL AÑO 2016),  QUIEN DESEMPEÑO EL CARGO DE DIGITADORA EN LA DIVISION REVISION DE INGRESOS Y RECAUDACIONES, SEGUN HOJA DE CALCULO DEL MAP, MEMO-127/2016.  (SALDO PRESTAMO NO.632-01-249-013961-9).-</t>
  </si>
  <si>
    <t>PAGO PRESTACIONES Y VACACIONES (20 DIAS CORRESPONDIENTE AL AÑO 2015 Y 19 DIAS DEL 2016), QUIEN DESEMPEÑO EL CARGO DE MENSAJERO INTERNO EN LA DIRECCION COMERCIAL, SEGUN HOJA DE CALCULO DEL MAP, MEMO-094/2017.-</t>
  </si>
  <si>
    <t>PAGO PRESTACIONES Y VACACIONES (20 DIAS CORRESPONDIENTE AL AÑO 2015 Y 19 DIAS DEL 2016), QUIEN DESEMPEÑO EL CARGO DE MENSAJERO INTERNO EN LA DIRECCION COMERCIAL, SEGUN HOJA DE CALCULO DEL MAP, MEMO-094/2017. (SALDO PRESTAMO NO.632-01-249-014448-5).-</t>
  </si>
  <si>
    <t xml:space="preserve">PAGO FACTURA NO.A010010011500001258/17-03-2017, ORDEN DE COMPRA NO.OC2017-0077, COMPRA DE MATERIALES GASTABLES PARA SER UTILIZADO EN SUMINISTRO DEL NIVEL CENTRAL, </t>
  </si>
  <si>
    <t xml:space="preserve">EFT-1902 </t>
  </si>
  <si>
    <t>PAGO FACTURAS NOS.A010010011500000080, 0081/26-02, 00108/08-08-2016,  ORDENES DE SERVICIOS NOS.OS2016-0211, OS2016-0213, OS2016-1020,  POR SUMINISTRO Y MANTENIMIENTO PREVENTIVO DE  GENERADOR ELECTRICO DEL  ACUEDUCTO NAVARRETE, PROVINCIA SANTIAGO, SERVICIOS DE GRUAS DE 8 A 10 TONELADAS, RODAJE DESDE SANTO DOMINGO HASTA ACUEDUCTO BAYAHIBE, PROVINCIA LA ALTAGRACIA,</t>
  </si>
  <si>
    <t xml:space="preserve">EFT-1903 </t>
  </si>
  <si>
    <t xml:space="preserve">PAGO FACTURA NO.A010010011501830893/28/02/2017,. NOTA DE CREDITO NO.A010010010405739552,  CUENTA NO.709494508,  SERVICIOS TELEFONICOS E INTERNET, CORRESPONDIENTE AL MES FEBRERO/2017, SEGUN MEMO-DSCR-NO.0017/2017. </t>
  </si>
  <si>
    <t xml:space="preserve">EFT-1904 </t>
  </si>
  <si>
    <t>PAGO FACTURAS NOS.110670/11-02, 109684/26-01, 110093/08, 110562/10-02, 110930/16, 111021/17, 111120/19, 111423/24, 111571/25, 111664/29-02, 111723/01-03-2016,  DEUDA ALMUERZO DE LAS PRESTACIONES Y VACACIONES (25 DIAS DE VACACIONES CORRESPONDIENTE AL AÑO 2015 Y 22 DIAS DEL AÑO 2016),  DE LA SRA. GLENIS JIMENEZ DE LA CRUZ, CEDULA DE IDENTIDAD NO.001-0562509-9, QUIEN DESEMPEÑO EL CARGO DE DIGITADORA EN LA DIVISION REVISION DE INGRESOS Y RECAUDACIONES, SEGUN HOJA DE CALCULO DEL MAP, MEMO-127/2016.-</t>
  </si>
  <si>
    <t xml:space="preserve">EFT-1905 </t>
  </si>
  <si>
    <t>PAGO FACTURA NO.A010010010200049503/19-01-2016, DESCONTADO DE LAS PRESTACIONES Y VACACIONES (25 DIAS DE VACACIONES CORRESPONDIENTES  AL AÑO 2015 Y 22 DIAS DEL AÑO 2016), QUIEN DESEMPEÑO EL CARGO DE DIGITADORA EN LA DIVISION REVISION DE INGRESOS Y RECAUDACIONES, SEGUN HOJA DE CALCULO DEL MAP, MEMO-127/2016.-</t>
  </si>
  <si>
    <t xml:space="preserve">EFT-1906 </t>
  </si>
  <si>
    <t>PAGO FACTURAS NOS.A010010010200084145/12, 0086837/31-10, 0087411/03, 0088207/29-11-2016, DESCONTADO DE LAS PRESTACIONES Y VACACIONES (20 DIAS CORRESPONDIENTE AL AÑO 2015 Y 19 DIAS DEL 2016), DEL SR. VICENTE ANASTACIO MANZUETA CEDULA DE IDENTIDAD NO.001-0392549-1, QUIEN DESEMPEÑO EL CARGO DE MENSAJERO INTERNO EN LA DIRECCION COMERCIAL, SEGUN HOJA DE CALCULO DEL MAP, MEMO-094/2017.-</t>
  </si>
  <si>
    <t xml:space="preserve">EFT-1907 </t>
  </si>
  <si>
    <t>PAGO NOMINA DE VIATICOS, CORRESPONDIENTE AL MES DE DICIEMBRE/2016, ELABORADA EN MARZO/2017, SEGUN MEMO-DF-0954.-</t>
  </si>
  <si>
    <t>PAGO DE VACACIONES (15 DIAS CORRESPONDIENTE AL AÑO 2015 Y 13 DIAS DEL AÑO 2016), QUIEN DESEMEPEÑO EL CARGO DE AUXILIAR ADMINISTRATIVO II EN LA DIVISION DE VALIDACION, SEGUN HOJA DE CALCULO DEL MAP,  MEMO-191/2016.-</t>
  </si>
  <si>
    <t xml:space="preserve"> PAGO FACTURA NO.A010010011100002227/28-06-2016, ORDEN DE SERVICIO NO.OS2016-0916, SERVICIO DE DISTRIBUCION DE AGUA CON CAMION CISTERNA DE SU PROPIEDAD PARA MITIGAR LOS EFECTOS DE LA SEQUIA, EN DIFERENTES COMUNIDADES DE PERAVIA, CORRESPONDIENTE AL MES DE ABRIL/2016</t>
  </si>
  <si>
    <t xml:space="preserve">PAGO FACTURA NO.A010010011100002896/12-12-2016, ORDEN DE SERVICIO NO.OS2016-1479,  DIFERENCIA DEJADA DE PAGAR POR SERVICIOS DE ABASTECIMIENTO DE AGUA, CORRESPONDIENTE A 27 DIAS DEL MES DE JULIO, 26 DEL MES DE AGOSTO, 27 DEL MES DE SEPTIEMBRE, 26 DEL MES DE OCTUBRE, 22 DEL MES DE NOVIEMBRE Y  27 DEL MES DE DICIEMBRE/2015, </t>
  </si>
  <si>
    <t xml:space="preserve">PAGO FACTURA NO.A010010011100002081/31-05-2016, ORDEN DE SERVICIO NO.OS2016-0728, SERVICIO DE DISTRIBUCION DE AGUA CON CAMION CISTERNA DE SU PROPIEDAD PARA LA MITIGACION DE LOS EFECTOS DE LA SEQUIA, A VARIA COMUNIDADES DE LA PROVINCIA SAN CRISTOBAL, CORRESPONDIENTE AL MES ABRIL/2016, </t>
  </si>
  <si>
    <t>PAGO FACTURA NO.A010010011100002176/14-06-2016, ORDEN DE SERVICIO NO.OS2016-0857, SERVICIO DE DISTRIBUCION DE AGUA CON CAMION CISTERNA DE SU PROPIEDAD PARA LA MITIGACION DE LOS EFECTOS DE LA SEQUIA, A VARIAS COMUNIDADES DE LA PROVINCIA SAN JUAN DE LA MAGUANA, CORRESPONDIENTE AL MES DE ABRIL/2016,</t>
  </si>
  <si>
    <t xml:space="preserve">EFT-1908 </t>
  </si>
  <si>
    <t>PAGO FACTURA NO.A010010011500001074/18-01-2016, ORDEN DE SERVICIO NO.OS2015-1186, POR REPARACIONES Y MANTENIMIENTO A MOTOR  ELECTRICO  VERTICAL DEL ACUEDUCTO SAN PEDRO DE MACORIS, PROVINCIA SAN PEDRO DE MACORIS,</t>
  </si>
  <si>
    <t xml:space="preserve">EFT-1909 </t>
  </si>
  <si>
    <t>PAGO FACTURAS NOS.A010010010200088033/18-11, 006318/13, 007590/20-12-2016, DESCONTADO DE LAS  PRESTACIONES LABORALES Y VACACIONES (23 DIAS DE VACACIONES CORRESPONDIENTE AL AÑO 2017) QUIEN DESEMPEÑO EL CARGO DE ELECTRICISTA EN LA DIVISION DE MANTENIMIENTO ELECTROMECANICO, SEGUN HOJA DE CALCULO DEL MAP, MEMO-070/2017.-</t>
  </si>
  <si>
    <t xml:space="preserve">EFT-1910 </t>
  </si>
  <si>
    <t>PAGO FACTURAS NOS.A010010010200073793/03, 0074433/09, 0075261/15, 0076258/22, 0076957/26-08, 0070739/06, 0071644/13, 0071753/14, 0072240/19, 0072354/20-07-2016 DESCONTADO DE LAS VACACIONES DEL  (15 DIAS CORRESPONDIENTE AL AÑO 2015 Y 13 DIAS DEL AÑO 2016), QUIEN DESEMEPEÑO EL CARGO DE AUXILIAR ADMINISTRATIVO II EN LA DIVISION DE VALIDACION, SEGUN HOJA DE CALCULO DEL MAP,  MEMO-191/2016.-</t>
  </si>
  <si>
    <t xml:space="preserve">EFT-1911 </t>
  </si>
  <si>
    <t xml:space="preserve">PAGO FACTURA NO.P010010011502628464/03-02-2016, ORDEN DE SERVICIO NO.OS2016-1379,  SERVICIO DE DISTRIBUCION DE AGUA CON CAMION CISTERNA DE SU PROPIEDAD, EN EL OPERATIVO DE LA BASILICA DE HIGUEY, PROVINCIA LA ALTAGRACIA  CORRESPONDIENTE A LOS DIAS 16, 17, 18, 19, 20 Y 21 DE ENERO/2016, </t>
  </si>
  <si>
    <t>PAGO PRESUPUESTO DE GASTOS DE TRANSPORTE Y REFRIGERIO, A PRESENTACION DE FACTURAS DE LOS EQUIPOS DE VOLEIBOL Y SOFTBOL DE LA INSTITUCION,  DURANTE LOS JUEGOS Y LAS PRACTICAS DEL MES DE ABRIL 2017, SEGUN PROGRAMACION ANEXA Y COMUNICACION S/N.-</t>
  </si>
  <si>
    <t xml:space="preserve">PAGO FACTURA NO.A010010011100002008/30-05-2016, ORDEN DE SERVICIO NO.OS2016-1027, SERVICIO DISTRIBUCION DE AGUA CON CAMION CISTERNA DE SU PROPIEDAD PARA LA MITIGACION DE LOS EFECTOS DE LA SEQUIA A VARIAS COMUNIADES DE LA PROVINCIA SAN CRISTOBAL, CORRESPONDIENTE AL MES DE ABRIL/2016, </t>
  </si>
  <si>
    <t>PAGO FACTURAS NOS.A010010011500000001, 0004/28-10-2016, ORDENES DE SERVICIOS NOS.OS2016-1357, OS2016-1356,  SERVICIO DISTRIBUCION DE AGUA CON CAMION CISTERNA DE SU PROPIEDAD EN DIFERENTES COMUNIDADES DE LA PROVINCIA SAN CRISTOBAL, SEGUN CONTRATO NO. 026/2016, CORRESPONDIENTE A LOS MESES AGOSTO Y SEPTIEMBRE/2016,</t>
  </si>
  <si>
    <t>PAGO FACTURA NO.A010010011100002067/23-05-2016, ORDEN DE SERVICIO NO.OS2016-0845, SERVICIO DISTRIBUCION DE AGUA CON CAMION CISTERNA PARA LA MITIGACION DE LOS EFECTOS DE LA SEQUIA, A VARIAS COMUNIDADES DE LA PROVINCIA AZUA, CORRESPONDIENTE AL MES ABRIL/2016,</t>
  </si>
  <si>
    <t>PAGO FACTURA NO.A010010011100002221/27-06-2016, ORDEN DE SERVICIO NO.OS2016-0946, SERVICIO DISTRIBUCION DE AGUA CON CAMION CISTERNA DE SU PROPIEDAD PARA LA MITIGACION DE LOS EFECTOS DE LA SEQUIA, EN DIFERENTES COMUNIDADES DE BANI, PROVINCIA PERAVIA, CORRESPONDIENTE AL MES ABRIL/2016,</t>
  </si>
  <si>
    <t>PAGO FACTURAS  NOS.P010010011501121784,01121785/16-01-2017, ORDENES DE SERVICIOS  NOS .OS2017-0094, OS2017-0077, SERVICIO DISTRIBUCION DE AGUA CON CAMION CISTERNA DE SU PROPIEDAD EN DIFERENTES COMUNIDADES DE LA PROVINCIA PERAVIA, CORRESPONDIENTE A LOS  MESES  DE NOVIEMBRE Y DICIEMBRE/2016  SEGUN CONTRATO NO.025/2016,</t>
  </si>
  <si>
    <t xml:space="preserve">PAGO FACTURA NO.A010010011500000045/20-03-2017, ORDEN DE COMPRA NO.OC2017-0086, COMPRA DE MATERIALES DE LIMPIEZA PARA SER UTILIZADO EN EL NIVEL CENTRAL, </t>
  </si>
  <si>
    <t>PAGO DE VACACIONES (15 DIAS CORRESPONDIENTE AL AÑO 2016), QUIEN DESEMPEÑO EL CARGO DE SECRETARIA EN EL DEPARTAMENTO COMUNICACIONES, SEGUN HOJA DE CALCULO DEL MAP, MEMO-220/2016.-</t>
  </si>
  <si>
    <t>PAGO FACTURAS NOS.A010010011100002247/04-07, 002492/11-08-2016, ORDENES DE SERVICIOS NOS.OS2016-0979, OS2016-1174, SERVICIO DE DISTRIBUCION DE AGUA CON CAMION CISTERNA DE SU PROPIEDAD PARA LA MITIGACION DE LOS EFECTOS DE LA SEQUIA, A VARIAS COMUNIDADES DE NAGUA, CORRESPONDIENTE A LOS MESES MAYO Y JUNIO/2016,</t>
  </si>
  <si>
    <t>PAGO VACACIONES ( 05 DIAS CORRESPONDIENTE AL AÑO 2015 Y 15 DIAS DEL AÑO 2016), QUIEN DESEMPEÑO EL CARGO DE ARQUITECTO EN EL DEPTO. CATASTRO DE USUARIOS CARTOGRAFIA, SEGUN HOJA DE CALCULO DEL MAP, MEMO-316/2016.- (SALDO PRESTAMO NO.632-01-249-013918-0).-</t>
  </si>
  <si>
    <t>PAGO DE VACACIONES (15 DIAS  DE VACACIONES CORRESPONDIENTE AL AÑO 2015  Y 15 DIAS DEL 2016  ), QUIEN DESEMPEÑO EL CARGO DE COORDINADORA EN EL DEPARTAMENTO DE COMUNICACIONES , SEGUN CALCULO DEL MAP .MEMO 192/16</t>
  </si>
  <si>
    <t xml:space="preserve">EFT-1912 </t>
  </si>
  <si>
    <t xml:space="preserve">PAGO FACTURAS NOS.A010010011500000255,00256/16-01-2017,  ORDENES DE SERVICIOS NOS.OS2017-0078, OS2017-0076, DISTRIBUCION DE AGUA CON  CAMION CISTERNA DE SU PROPIEDAD EN DIFERENTES COMUNIDADES DE LA PROVINCIA PERAVIA, SEGUN CONTRATO NO.68/2016, CORRESPONDIENTE A LOS  MESES NOVIEMBRE Y DICIEMBRE/2016, </t>
  </si>
  <si>
    <t xml:space="preserve">EFT-1913 </t>
  </si>
  <si>
    <t>PAGO FACTURA NO.A010010011500000148/18-10-2016, ORDEN DE SERVICIO  NO.OS2016-1387, SERVICIOS DE TRANSPORTE TERRESTRE DE DIVERSOS CONTENEDORES CONTENIENDO SUSTACIAS QUIMICAS PARA SER DISTRIBUIDOS EN  EL  ALMACEN  DE  INAPA, UBICADOS EN SAN JUAN DE LA MAGUANA ,</t>
  </si>
  <si>
    <t xml:space="preserve">EFT-1914 </t>
  </si>
  <si>
    <t>PAGO FACTURA NO.A010010011500000156/19-12-2016, ORDENES DE SERVICIOS NO.OS2017-0004, SERVICIOS DE TRANSPORTE TERRESTRE DE DIVERSOS CONTENEDORES CONTENIENDO SUSTACIAS QUIMICAS PARA SER DISTRIBUIDOS EN  LOS  ALMACENES  DEL INAPA, UBICADOS EN ASURO, BARAHONA, HIGUEY,</t>
  </si>
  <si>
    <t xml:space="preserve">EFT-1915 </t>
  </si>
  <si>
    <t xml:space="preserve">PAGO FACTURA NO.A010010011500000143/06-07-2016, ORDEN DE SERVICIO NO. OS2016-1081, SERVICIOS DE TRANSPORTE TERRESTRE DE DIVERSOS CONTENEDORES CONTENIENDO SUSTANCIAS QUIMICAS PARA SER DISTRIBUIDOS EN  EL  ALMACEN  DE  INAPA, UBICADOS EN  SAN FRANCISCO DE MACORIS, </t>
  </si>
  <si>
    <t xml:space="preserve">EFT-1916 </t>
  </si>
  <si>
    <t>PAGO FACTURA NO.A010010011500000142/06-07-2016, ORDEN DE SERVICIO NO. OS2016-1084, SERVICIOS DE TRANSPORTE TERRESTRE DE DIVERSOS CONTENEDORES CONTENIENDO SUSTACIAS QUIMICAS PARA SER DISTRIBUIDOS EN EL ALMACEN DE INAPA, UBICADOS EN SAN PEDRO  DE MACORIS,</t>
  </si>
  <si>
    <t xml:space="preserve">EFT-1917 </t>
  </si>
  <si>
    <t xml:space="preserve">PAGO FACTURA NO.A010010011500000151/08-11-2016, ORDEN DE SERVICIO  NO.OS2016-1386, SERVICIOS DE TRANSPORTE TERRESTRE DE DIVERSOS CONTENEDORES CONTENIENDO SUSTACIAS QUIMICAS PARA SER DISTRIBUIDOS EN  LOS  ALMACENES  DEL INAPA, UBICADOS EN  SAMANA Y SAN PEDRO DE MACORIS, </t>
  </si>
  <si>
    <t xml:space="preserve">EFT-1918 </t>
  </si>
  <si>
    <t>PAGO FACTURAS NOS.A010010010200070429/04-07, 0070517/07-07, 0073531/01-08-2016,  DESCONTADO DE LAS  VACACIONES (15 DIAS CORRESPONDIENTE AL AÑO 2016)  QUIEN DESEMPEÑO EL CARGO DE SECRETARIA EN EL DEPARTAMENTO COMUNICACIONES, SEGUN HOJA DE CALCULO DEL MAP, MEMO-220/2016.-</t>
  </si>
  <si>
    <t xml:space="preserve">EFT-1919 </t>
  </si>
  <si>
    <t>PAGO NOMINA VIATICOS DE LA UNIDAD DE REVISION Y FISCALIZACION DE LOS CONTROLES INTERNOS, CORRESPONDIENTE A 13-17 DE MARZO/2017, ELABORADA EN MARZO/2017, MEMO-DF-0952.-</t>
  </si>
  <si>
    <t>PAGO VIATICOS PARA PARTICIPAR EN LA III ASAMBLEA GENERAL DE SIASAR, PRESENTACION OFICIAL DE SIASAR 2.0 Y SUS CAPACIDADES EN EL MARCO DE MONITOREO DE LOS OBJETIVOS DE DESARROLLO SOSTENIBLE CALI, COLOMBIA, QUE SE CELEBRARA EN FECHA DESDE EL 02 AL 08 DEL ABRIL DEL 2017, EN REPRESENTACION DE LA INSTITUCION, SEGUN MEMO UEAR-170/2017.-</t>
  </si>
  <si>
    <t>PAGO VIATICOS PARA PARTICIPAR EN LA III ASAMBLEA GENERAL DE SIASAR, PRESENTACION OFICIAL DE SIASAR 2.0 Y SUS CAPACIDADES EN EL MARCO DE MONITOREO DE LOS OBJETIVOS DE DESARROLLO SOSTENIBLE CALI, COLOMBIA, QUE SE CELEBRARA EN FECHA DESDE EL 02 AL 08 DEL ABRIL DEL 2017, EN REPRESENTACION DE LA INSTITUCION, SEGUN MEMO UEAR-169/2017.-</t>
  </si>
  <si>
    <t>PAGO VIATICOS PARA PARTICIPAR EN LA ASAMBLEA GENERAL DE SIASAR, PRESENTACION OFICIAL DE SIASAR 2.0 Y SUS CAPACIDADES EN EL MARCO DE MONITOREO DE LOS OBJETIVOS DE DESARROLLO SOSTENIBLE CALI, COLOMBIA QUE SE CELEBRARA EN FECHA DESDE 02 AL 08 DE ABRIL DEL AÑO 2017 SEGUN MEMO UEAR NO.167/2017.-</t>
  </si>
  <si>
    <t xml:space="preserve">PAGO FACTURAS NOS.A010010011500000004,0006/16-01-2017,  ORDENES DE SERVICIOS NOS.OS2017-0110, OS2017-0075, SERVICIO DISTRIBUCION DE AGUA GRATIS CON CAMION CISTERNA  EN VARIAS COMUNIDADES DE LA PROVINCIA PERAVIA, SEGUN CONTRATO NO.69/2016, CORRESPONDIENTE A LOS MESES  NOVIEMBRE Y DICIEMBRE/2016, </t>
  </si>
  <si>
    <t>PAGO  VACACIONES (05 DIAS CORRESPONDIENTE AL AÑO 2015 Y 15 DIAS DEL AÑO 2016), QUIEN DESEMPEÑO EL CARGO DE ARQUITECTO EN EL DEPTO. CATASTRO DE USUARIOS CARTOGRAFIA, SEGUN HOJA DE CALCULO DEL MAP, MEMO-316/2016.-</t>
  </si>
  <si>
    <t xml:space="preserve">REPOSICION FONDO EN SUSPENSO DE LA REGION NORDESTE (SAN FCO. DE MACORIS), DESTINADO PARA LA COMPRAS DE MATERIALES PARA REPARACIONES  DE AVERIAS,  COMPRA DE REPUESTOS PARA LOS VEHICULOS, REPARACION DE EQUIPOS MENORES Y OTROS CORRESPONDIENTE AL PERIODO DEL 22-08-16 AL 27-12-16, CHEQUES DEL 001427 AL 001439, SEGUN MEMO-Z-3-001-2017. </t>
  </si>
  <si>
    <t xml:space="preserve">EFT-1920 </t>
  </si>
  <si>
    <t xml:space="preserve">PAGO FACTURA  NO .A010010011500000146/30-09-2016, ORDEN DE SERVICIO  NO.OS2016-1261, SERVICIOS DE TRANSPORTE TERRESTRE DE DIVERSOS CONTENEDORES CONTENIENDO SUSTACIAS QUIMICAS PARA SER DISTRIBUIDOS EN  LOS  ALMACENES  DEL INAPA, UBICADOS EN SAN JUAN DE LA MAGUANA, Y SAN PEDRO DE MACORIS , </t>
  </si>
  <si>
    <t xml:space="preserve">EFT-1921 </t>
  </si>
  <si>
    <t xml:space="preserve">PAGO FACTURA  NO.PO10010011502819450/16-01-17, ORDENE DE SERVICIO  NO.OS2017-0067,SERVICIO DE DISTRIBUCION DE AGUA A VARIAS COMUNIDADES DE LA PROVINCIA BAITOA, SANTIAGO, CORRESPONDIENTE AL MES DE NOVIEMBRE/2016, SEGUN CONTRATO NO.078/2016,  </t>
  </si>
  <si>
    <t xml:space="preserve">EFT-1922 </t>
  </si>
  <si>
    <t>PAGO FACTURA NO.A010010010200061931/25-04-2016, DESCONTADO DE LAS VACACIONES (15 DIAS CORRESPONDIENTE AL AÑO 2015 Y 11 DIAS DEL AÑO 2016) QUIEN DESEMPEÑO EL CARGO DE PROMOTORA SOCIAL EN ACUEDUCTOS RURALES, SEGUN MEMO-130/2016.-</t>
  </si>
  <si>
    <t>PAGO VIATICO DURANTE EL VIAJE DE SUPERVISION REALIZADO AL PROYECTO PLANTA DE TRATAMIENTO VILLA LIBERACION Y EXTENSION LINEA ACUEDUCTO BLANCO, JIMA BONAO, PROVICIA MONSEÑOR NOUEL CORRESPONDIENTE AL MES DE NOVIEMBRE/16 SEGUN COMUNICACION D/F 15 DE MARZO DEL AÑO 2017.-</t>
  </si>
  <si>
    <t>PAGO FACTURA NO.A010010011500000014/21-03-2017,  PRESTACION DE SERVICIO COMO ASESOR DE TECNOLOGIA, CORRESPONDIENTE AL MES DE MARZO/2017, SEGUN CONTRATO NO.170/2015, MEMO DTIC-072/2017,</t>
  </si>
  <si>
    <t>APORTE PATRONAL DE LA INSTITUCION AL SISTEMA DE SEGURIDAD SOCIAL, CORRESPONDIENTE AL MES DE MARZO/2017,  SEGUN FACTURA S/N  D/F 21-03-2017, REFERENCIAS NOS.0320-1717-4281-5448, 0320-1717-4281-5487,  MEMO-DRCN-019/2017.-</t>
  </si>
  <si>
    <t>PAGO FACTURA NO.A010010011500001231/19-09-2016 ORDEN DE COMPRA NO. OC2016-0335 COMPRA BOQUILLAS PLASTICAS PARA SER USADAS EN CAMIONES SUCCIONADOR INTERNACIONAL FICHAS 804 Y 805</t>
  </si>
  <si>
    <t>PAGO FACTURAS NOS.A030020011500000195/14-01-2017, 00189/10-10-2016,  ORDENES DE SERVICIOS NOS.OS2017-0006, OS2016-1260, SERVICIOS DE MANTENIMIENTO, EQUIPOS Y OTROS, PARA SER UTILIZADO EN LA FICHA NO.804, CAMION INTERNATIONAL DE LA INSTITUCION,</t>
  </si>
  <si>
    <t xml:space="preserve">EFT-1923 </t>
  </si>
  <si>
    <t>PAGO FACTURAS NOS.A020010011500013784 CODIGOS DE SISTEMA NOS.(77100), 0013814(6091)/02-01, 0014370(77100), 0014400(6091), 0014987(6091), 0014956(77100)/01-03-2017, SERVICIOS RECOGIDA DE BASURA EN  NUESTRA SEDE CENTRAL  Y UNIDAD EJEC. DE ACUEDUCTOS RURALES,  CORRESPONDIENTE A LOS  MESES DE ENERO,FEBRERO Y MARZO/2017, SEGUN MEMOS NOS.015, 048, 092/2017-</t>
  </si>
  <si>
    <t>PAGO FACTURAS NOS.A010010011300003256, 003257, 003258/28-03-2017,  ALQUILER LOCAL COMERCIAL EN EL MUNICIPIO PARTIDO, PROVINCIA DAJABON, SEGUN CONTRATO NO.087/2016, CORRESPONDIENTE A LOS MESES NOVIEMBRE, DICIEMBRE/2015, ENERO-DICIEMBRE/2016 Y ENERO,FEBRERO/2017,</t>
  </si>
  <si>
    <t>PAGO VACACIONES(15 DIAS DE VACACIONES DEL AÑO 2015 Y 15 DIAS DEL AÑO 2016) QUIEN DESEMPEÑO EL CARGO DE PLOMERO EN EL AC. SABANA IGLESIA SEGUN HOJA DEL CALCULO DEL MAP, SEGUN MEMO 012/17.-</t>
  </si>
  <si>
    <t>PAGO VACACIONES(25 DIAS DE VACACIONES DEL AÑO 2015 Y 24 DIAS DEL AÑO 2016) QUIEN DESEMPEÑO EL CARGO DE AUXILIAR DE OFICINA EN EL AC. SABANA DE LA MAR SEGUN HOJA DE CALCULO DE MAP, SEGUN MEMO 281/16.-</t>
  </si>
  <si>
    <t>PAGO VIATICO DURANTE EL VIAJE REALIZADO A VILLA VASQUEZ, SUPERVISANDO TERRENO PARA CONSTRUIR CAMINO DE ACCESO CORRESPONDIENTE AL MES DE NOVIEMBRE/16 SEGUN COMUNICACION D/F 27 DE MARZO DEL AÑO 2017.-</t>
  </si>
  <si>
    <t>PAGO VIATICO DURANTE EL VIAJE REALIZADO A VILLA VASQUEZ, SUPERVISANDO TERRENO PARA CONSTRUIR CAMINO DE ACCESO CORRESPONDIENTE AL MES DE DICIEMBRE/16 SEGUN COMUNICACION D/F 27 DE MARZO DEL AÑO 2017.-</t>
  </si>
  <si>
    <t>PAGO VIATICOS DURANTE EL VIAJE DE EVALUACION DE VARIOS ACUEDUCTOS DE LAS PROVINCIAS SAMANA Y MARIA TRINIDAD SANCHEZ CORRESPONDIENTE AL MES DE DICIEMBRE/16 SEGUN COMUNICACION D/F 27 DE MARZO DEL AÑO 2017.-</t>
  </si>
  <si>
    <t>PAGO VIATICO DURANTE VIAJE DE SUPERVISION REALIZADO AL ACUEDUCTO SAN PEDRO DE MACORIS, PROVINCIA SAN PEDRO DE MACORIS CORRESPONDIENTE AL MES DE DICIEMBRE/16 SEGUN COMUNICACION D/F 23 DE MARZO DEL AÑO 2017.-</t>
  </si>
  <si>
    <t>PAGO VIATICO DURANTE EL VIAJE DE REPARACION DE AVERIAS Y REUNIONES COMUNITARIAS CON LOS COMITES DE LOS MUNICIPIOS DE RESTAURACION, PROVINCIA DAJABON, JUNTO CON LAS ONG BLU INTERNATIONAL, OXFAM Y SOLIDARIDAD FRONTERIZA CORRESPONDIENTE AL MES DE DICIEMBRE/16 SEGUN COMUNICACION D/F 23 DE MARZO DEL AÑO 2017.-</t>
  </si>
  <si>
    <t>PAGO VIATICO DURANTE EL VIAJE DE SUPERVISION REALIZADO EN EL ACUEDUCTO SAN PEDRO DE MACORIS, PROVINCIA SAN PEDRO DE MACORIS CORRESPONDIENTE AL MES DE DICIEMBRE/16 SEGUN COMUNICACION D/F 23 DE MARZO DEL AÑO 2017.-</t>
  </si>
  <si>
    <t>PAGO VIATICO DURANTE EL VIAJE DE SUPERVISION REALIZADO AL ACUEDUCTO MULTIPLE DE GUANITO, EL LLANO, PROVINCIA ELIAS PIÑA CORRESPONDIENTE AL MES DE DICIEMBRE/16 SEGUN COMUNICACION D/F 23 DE MARZO DEL AÑO 2017.-</t>
  </si>
  <si>
    <t>PAGO DE VACACIONES (14 DIAS   DE VACACIONES CORRESPONDIENTE AL AÑO 2016 ), QUIEN DESEMPEÑO EL CARGO DE  AYUDANTE EN LA DIVISION  DE ALMACENES KM 18 ,SEGUN  CALCULO DEL MAP .MEMO 079/16</t>
  </si>
  <si>
    <t>PAGO VACACIONES (15 DIAS DE VACACIONES CORRESPONDIENTE AL AÑO 2015 Y 15 DIAS DEL AÑO 2016), QUIEN DESEMPEÑO EL CARGO DE ASISTENTE DE INGENIERIA EN EL DEPTO. DE EVALUACION COSTO DE OBRAS, SEGUN HOJA DE CALCULO DEL MAP,  MEMO-015/2017.-</t>
  </si>
  <si>
    <t>PAGO PRESTACIONES Y VACACIONES (15 DIAS CORRESPONDIENTE AL AÑO 2015), QUIEN DESEMPEÑO EL CARGO DE INGENIERO CIVIL EN LA DIRECCION DE FISCALIZACION, SEGUN HOJA DE CALCULO DEL MAP, MEMO-592/2015.-</t>
  </si>
  <si>
    <t>PAGO PRESTACIONES LABORALES Y VACACIONES (15 DIAS DE VACACIONES CORRESPONDIENTE AL AÑO/2014 Y 15 DIAS CORRESPONDIENTE AL AÑO/2015), QUIEN DESEMEPEÑO EL CARGO DE MEDICO  EN  LA SECCION DE DISPENSARIO MEDICO, SEGUN MEMO-586/2015.-</t>
  </si>
  <si>
    <t>PAGO DE VACACIONES (15 DE VACACIONES CORRESPONDIENTE AL AÑO 2014 Y 13 DIAS DEL AÑO 2015), QUIEN DESEMPEÑO EL CARGO DE  AUXILIAR ADMINISTRATIVO 1 EN LA DIVISION DE VALIDACION,SEGUN HOJA DE CALCULO DEL MAP .MEMO 587/15</t>
  </si>
  <si>
    <t>PAGO DE VACACIONES (15 DIAS CORRESPONDIENTE AL AÑO 2015 Y 11 DIAS DEL AÑO 2016), QUIEN DESEMPEÑO EL CARGO DE PROMOTORA SOCIAL EN ACUEDUCTOS RURALES, SEGUN MEMO-130/2016.-</t>
  </si>
  <si>
    <t xml:space="preserve">EFT-1924 </t>
  </si>
  <si>
    <t xml:space="preserve">PAGO FACTURAS NOS.A010010011500000480, 00481/15, 00484/25-04, 00485/09, 00493/30-05, 00498/26-07-2016, ORDENES DE SERVICIOS NOS.OS2016-0462, OS2016-0485, OS2016-0514, OS2016-0541, OS2014-0802, OS2016-0681, REPARACIONES, SUMINISTRO DE PIEZAS, RESPUESTOS, OTROS, BOMBA TURBINA VERTICAL, ACUEDUCTOS: COTUI PROVINCIA SANCHEZ RAMIREZ, SAN CRISTOBAL, PROVINCIA SAN CRISTOBAL, ARROYO CANO, PROVINCIA SAN JUAN, HATO DAMA, PROVINCIA SAN CRISTOBAL,  </t>
  </si>
  <si>
    <t xml:space="preserve">EFT-1925 </t>
  </si>
  <si>
    <t>PAGO NOMINA DE VIATICOS DEPARTAMENTO ADMINISTRATIVO,  CORRESPONDIENTE A LA SEMANAS 20-24, 27-31/3/2017, ELABORADA EN MARZO/2017, SEGUN MEMO-DF-0956/2017</t>
  </si>
  <si>
    <t>INSTITUTO NACIONAL DE AGUAS POTABLE Y ALCANTARILLADO (INAPA)</t>
  </si>
  <si>
    <t>DEL 1 AL 31 DE MRZO DEL 2017</t>
  </si>
  <si>
    <t>Cuenta Bancaria 160-50003-2</t>
  </si>
  <si>
    <t>EFT-1208</t>
  </si>
  <si>
    <t>2DO ABONO A LA CUBICACION NO.52,US$874,262.66 DE LOS TRABAJOS CONSTRUCCION PROYECTO ACUEDUCTO DE HIGUEY- BAVARO,PRIMERA ETAPA SEGUN ADENDUM NO. 04,MENOS DESC.CODIA RD$4,722.06</t>
  </si>
  <si>
    <t>EFT-1209</t>
  </si>
  <si>
    <t>PAGO CUBICACION NO.10 DE LOS TRABAJOS ACUEDUCTO DE CRISTOBAL,DESDE EL NARANJO A LA LISTA,PROVINCIA INDEPENDENCIA,SEGUN CONTRATO NO.229/2013,MENOS DESC.LEY 6-86RD$10,400.85,SUPERVISION RD$52,004.24,ISR RD$11,677.56,CODIARD$5,616.46</t>
  </si>
  <si>
    <t>EFT-1210</t>
  </si>
  <si>
    <t>PAGO CUBICACION NO.08 DE LOSA TRABAJOS REHABILITACION Y AMPLIACION PLANTA DE TRATAMIENTO DE AGUAS RESIDUALES MUNICIPIO DE COTUI,PROVINCIA SANCHEZ RAMIREZ,SEGUN CONTRATO NO.270/2013,MENOS DESC.LEY 6-86 RD$24,950.79, SUPERVISION RD$124,753.95,ISRRD$27,657.94,CODIA RD$2,495.08,ITBIS RD$13,473.43.</t>
  </si>
  <si>
    <t>EFT-1211</t>
  </si>
  <si>
    <t>PAGO CUBICACION NO.07 DE LOS TRABAJOS ELECTRIFICACION PARA EQUIPOS DE BOMBEO CONSTRUCCION CASA DE OPERADOR,VERJA PERIMENTAL Y REHABILITACION DE LAGUNA Y LECHO DE SECADO DE LA PLANTA DE TRATAMIENTO DE COTUI,PROVINCIA MARIA TRINIDAD SANCHEZ RAMIREZ,SEGUN CONTRATO NO.192/2014,MENOS DESC.LEY 6-86 RD$27,057.04,SUPERVISION RD$ 135,285.20,ISR RD$30,455.41,CODIA RD$2,705.70,ITBIS RD$14,610.80.</t>
  </si>
  <si>
    <t>EFT-1212</t>
  </si>
  <si>
    <t>PAGO CUBICACION NO.01 DE LOS TRABAJOS ELECTRIFICACION PRIMARIA  ACUEDUCTO SAN PEDRO DE MACORIS,CONEXION CIRCUITO 24 HORAS A POZOS DE LOS BATEYES,EXPERIMENTAL,DON JUAN Y AB-4(ACUEDUCTO CONSUELO),PROVINCIA SAN PEDRO DE MACORIS,SEGUN CONTRATO NO.033/2016,MENOS DESC.LEY 6-86 RD$24,995.50 SUPERVISION RD$124,975.00,ISR RD$22,326.89,CODIA RD$2,499.50,ITBIS RD$44,991.00</t>
  </si>
  <si>
    <t>EFT-1213</t>
  </si>
  <si>
    <t>PAGO CUBICACION NO.02 DE LOS TRABAJOS DE CONSTRUCCION LINEA DE IMPULSION DE NUEVOS POZOS DE LA GALLERA Y ASOCIACION DEL ACUEDUCTO BOCA CANASTA,PROVINCIA PERAVIA,SEGUN CONTRATO NO.168/2015,MENOS DESC.LEY 6-86 RD$3,206.93,SUPERVISION RD$16,034.65,ISR RD$2,809.27 CODIA RD$320.69,ITBISRD$1,731.74.</t>
  </si>
  <si>
    <t>EFT-1214</t>
  </si>
  <si>
    <t>2DO ABONO CUBICACION NO.03 DE LOS TRABAJOS TERMINACION ACUEDUCTO MULTIPLE CEVICOS (PARTES A Y B),PROVINCIA SANCHEZ RASMIREZ,SEGUN CONTRATO NO.153/2014,MENOS DESC.LEY 6-86 RD$21,237.79,SUPERVISION RD$106,188.91,ISR RD$18,725.3,CODIA RD$2,123.78,ITBIS RD$11,468.40.</t>
  </si>
  <si>
    <t>EFT-1215</t>
  </si>
  <si>
    <t>PAGO CUBICACION NO.02 DE LOS TRABAJOS CONSTRUCCION LINEA DE IMPULSION DE NUEVOS POZOS ACUEDUCTO EL LLANO,PROVINCIA PERAVIA,SEGUN CONTRATO NO.173/2015,MENOS DESC.LEY 6-86 RD$8,448.34,SUPERVISION RD$42,241.72,ISR RD$ 7,400.75,CODIA RD$844.83,ITBISRD$4,562.11</t>
  </si>
  <si>
    <t>EFT-1216</t>
  </si>
  <si>
    <t>PAGO CUBICACION NO.02 Y NO.03,DE LOS TRABAJOS SUMINISTRO Y COLOCACION DE PIEZAS ESPECIALES- VALVULAS,REPARACIONES DE AVERIA,REHABILITACION DEL DEPOSITO REGULADOR DEL ACUEDUCTO CERCADO,PROVINCIA SAN JUAN,SEGUN CONTRATO NO.134/2014,MENOS DESC.LEY 6-86 RD$11,257.89,SUPERVISION RD$56,289.48,ISR RD$11,504.63, CODIA RD$1,125.79,ITBIS RD$20,264.22.</t>
  </si>
  <si>
    <t>EFT-1217</t>
  </si>
  <si>
    <t>PAGO CUBICACION NO.01 DE LOS TRABAJOS ACUEDUCTO MULTIPLE DE PERAVIA,EXTENSION DE LOS ROCHES GUALEY,PROVINCIA PERAVIA,SEGUN CONTRATO NO.045/2016,MENOS DESC.LEY 6-86 RD$14,847.28,SUPERVISION RD$74,236.39,ISR RD$13,168.79,CODIA RD$1,484.73,ITBIS RD$13,001.52.</t>
  </si>
  <si>
    <t>EFT-1218</t>
  </si>
  <si>
    <t>PAGO CUB.NO.14 SOBRE TRABAJOS ALCANTARILLADO SANITARIO DE SAN FRANCISCO DE MACORIS,ESTENSION URB.LOS MAESTROS III Y IV ETAPA,PROVINCIA DUARTE SEGUN CONTRATO NO.376/2012,MENOS DESC.LEY 6-86 RD$7,223.07,SUPERVISION RD$36,115.34,ISR RD$8,206.76, CODIA RD$722.31, ITBIS RD$13,011.52.</t>
  </si>
  <si>
    <t>EFT-1219</t>
  </si>
  <si>
    <t>SALDO CUBICACION NO.01 Y PAGO CUBICACION NO.02 DE LOS TRABAJOS INSTALACION DE MEDIDORES EN NUEVA NAGUA PROVINCIA MARIA TRINIDAD SANCHEZ, SEGUN CONTRATO NO.079/2015,MENOS DESC.LEY 6-86 RD$15,281.01,SUPERVISION RD$76,405.07,ISR RD$14,133.38,CODIA RD$1,787.04,ITBIS RD$27,505.82</t>
  </si>
  <si>
    <t>EFT-1220</t>
  </si>
  <si>
    <t>PAGO CUBICACION NO.01 (UNICA) DE LOS TRABAJOS CORRECCION DE AVERIAS EN LINEA DE ADUCCION EN TUBERIA DE 24"ACERO,ACUEDUCTO SAN RAFAEL-BARAHONA,PROVINCIA BARAHONA,PROVINCIA BARAHONA,SEGUN ORDEN DE TRABAJO NO.042/2016,MENOS DESC,LEY 6-86 RD$7,144.78,SUPERVISION RD$35,723.89,ISR RD$8,202.20,CODIA RD$714.48,ITBIS RD$3,858.18.</t>
  </si>
  <si>
    <t>EFT-1221</t>
  </si>
  <si>
    <t>PAGO CUBICACION NO.01 DE LOS TRABAJOS ELECTRIFICACION PRIMARIA ,SECUNDARIA,RAHABILITACION AQUIPOS DE BOMBEO CAMPO DE P[OZOS BATEY,EL BEMBE,PROVINCIA SAN PEDRO DE MACORIS,SEGUN CONTRATO NO.037/2016,MENOS DESC.LEY 6-86 RD$15,379.96,SUPERVISION RD$76,899.81,ISR RD$13,415.17,CODIA RD$1,538.00,ITBIS RD$27,683.93.</t>
  </si>
  <si>
    <t>EFT-1222</t>
  </si>
  <si>
    <t>NULA</t>
  </si>
  <si>
    <t>EFT-1223</t>
  </si>
  <si>
    <t>EFT-1224</t>
  </si>
  <si>
    <t>EFT-1225</t>
  </si>
  <si>
    <t>3ER ABONO CUBICACION NO.01 DE LOS TRABAJOS RAHABILITACION DE VERJAS Y CORRECCION DE AVERIAS EN DIFERENTES COMUNIDADES DE LA LINEA NOROESTE,PROVINCIA VALVERDE SEGUN CONTRATO NO.242/2014.</t>
  </si>
  <si>
    <t>EFT-1226</t>
  </si>
  <si>
    <t>PAGO CUB.NO.01 (UNICA) DE LOS TRABAJOS DE LIMPIEZA DASARROLLO POR PISTONEO Y AFORO DE SEIS (6) POZOS,ACUEDUCTOS LAS CHARCAS,VILLA JARAGUA,ESTEBANIA, Y EL PALMAR,PROVINCIAS AZUA Y BARAHONA,ORDEN DE TRABAJO NO.039/2016.</t>
  </si>
  <si>
    <t>EFT-1229</t>
  </si>
  <si>
    <t>PAGO CUB.(UNICA) DE LOS TRABAJOS DE LIMPIEZA,DESARROLLO POR PISTONEO Y AFORO DE POZOS, DE LOS ACUEDUCTOS:VACACIONAL DE HAINA Y ACUEDUCTO MULTIPLE MIRA CIELO-DIOS DIRA",PROVINCIA SAN CRISTOBAL,SEGUN ORDEN DE TRABAJO NO.041/2016.</t>
  </si>
  <si>
    <t>EFT-1232</t>
  </si>
  <si>
    <t>PRIMER ABONO CUB.NO.04 DE LOS TRABAJOS ALC.SANITARIO BARRIO LOS RECIOS (CALLE A,CALLE2,CALLE 3,CALLE C, CALLE D Y CALLE 1) S.J.M.,Y COMPLEMENTO DE REDES LA PAÑUELA Y LINEA FERRERA DEL ACUEDUCTO MULTPLE CABRAL,SEGUN PROVINCIA BARAHONA,SEGUN CONTRATO NO.347/2013.</t>
  </si>
  <si>
    <t>EFT-1227</t>
  </si>
  <si>
    <t>EFT-1228</t>
  </si>
  <si>
    <t>EFT-1230</t>
  </si>
  <si>
    <t>EFT-1231</t>
  </si>
  <si>
    <t>EFT-1233</t>
  </si>
  <si>
    <t>EFT-1234</t>
  </si>
  <si>
    <t>EFT-1235</t>
  </si>
  <si>
    <t>2DO.ABONO CUB.NO.12 DE LOS TRABAJOS ACUEDUCTO MULTIPLE DE CABRERA ,OBRA DE TOMA-CAJUELA DE CAPTACION,CASETA DE BOMBEO SOBRE CARCAMO,LINEA DE IMPULSION Y RED DE DISTRIBUCIO,PROVINCIA MARIA TRINIDAD SANCHEZ,SEGUN CONTRATO NO.243/2013.</t>
  </si>
  <si>
    <t>EFT-1236</t>
  </si>
  <si>
    <t>1ER ABONO CUB.NO.05 DE LOS TRABAJOS TERMINACION DEL ACUEDUCTO PARTIDO,PROVINCIA DAJABON,SEGUN CONTRATO NO.471/2015</t>
  </si>
  <si>
    <t>EFT-1237</t>
  </si>
  <si>
    <t>1ER ABONO CUB.NO.06 DE LOS TRABAJOSLINEA DE CONDUCCION DE 16"PVC,RED DE DISTRIBUCION DE LOS BLASNKIZALES Y RED DE DISTRIBUCION MARIA MONTES,ACUEDUCTO BARAHONA,SEGUN CONTRATO NO.009/2014.</t>
  </si>
  <si>
    <t>EFT-1238</t>
  </si>
  <si>
    <t>PAGO CUB.NO.04 DE LOS TRABAJOS RED DE DISTRIBUCION CEYBA DE LOS PAJAROS Y REVENTAZON,ACUEDUCTO MULTIPLE VILLA RIVA,PROVINCIA DUARTE,SEGUN CONTRATO NO.162/2013.</t>
  </si>
  <si>
    <t>EFT-1239</t>
  </si>
  <si>
    <t>PAGO CUB.NO.08 DE LOS TRABAJOS LINEA DE CONDUCCION DEL ACUEDUCTO MULTIPLE DE VILLA RIVA,PARTE G,PROVINCIA DUARTE,SEGUN CONTRATO NO.102/2013.</t>
  </si>
  <si>
    <t>EFT-1240</t>
  </si>
  <si>
    <t>PAGO CUB.NO.1 ( UNICA) DE LOS TRABAJOS CORRECCION DE AVERIAS EN CAMINO DE ACCESO Y PUENTE CANAL,RED DISTRIBUCION JUAN GOMEZ Y VILLA SINDA,PROVINCIA MONTECRISTI,SEGUN RDEN DE TRABAJO NO.094/2016.</t>
  </si>
  <si>
    <t>EFT-1241</t>
  </si>
  <si>
    <t>PAGO CUB.NO.04 DE LOS TRABAJOSACUEDUCTO EL LLANITO PEDRO CORTO LINEA DE DISTRIBUCION 4 NUDOS,LINEA DISTRIBUCION 6"LINEA DE DISTRIBUCION 3 Y LINEAS IMPULSION 4" DESDE DEPOSITO REGULADOR HASTA ESTACION BOMBEO,SEGUN CONTRATO NO.207/2014.</t>
  </si>
  <si>
    <t>PAGO CUB.NO.01 DE LOS TRABAJOS TERMINACION DE SUSTITUCION DE TUBERIA DE 020"LOCK JOINT,POR TUBERIA DE 020" HIERRO DUCTIL,EN CARRETERA SAN PEDRO DE MACORIS,PROVINCIA HATO MAYOR, SEGUN CONTRATO NO.004/2016.</t>
  </si>
  <si>
    <t>1ER ABONO CUB. NO.02 DE LOS TRABAJOS ALCANTARILLADO SANITARIO VILLA FARO Y LA PENDA,PROVINCIA SAN PEDRO DE MACORIS,SEGUN CONTRATO NO.582/2012.</t>
  </si>
  <si>
    <t>ANULADO</t>
  </si>
  <si>
    <t>EFT-1242</t>
  </si>
  <si>
    <t>SALDO CUB.NO.01 PAGO CUB.NO.02 Y 1ER.ABONO CUB.NO.03 DE LOS TRABAJOS CONSTRCCION ALCANTARILLADO SANITARIO VILLA LIBERACION (CONSTRUCCION PLANTA DE TRATAMIENTO DE AGUA RESIDUAL),PROVINCIA MONSEÑOR NOUEL,SEGUN CONTRATO NO.133/2015.</t>
  </si>
  <si>
    <t>EFT-1243</t>
  </si>
  <si>
    <t>1ER ABONO A CUB.NO.04 DE LOS TRABAJOS REFORZAMIENTO ACUEDUCTO MULTIPLE QUITA CORAZA FONDO-NEGRO,PROVINCIA BARAHONA,SEGUN CONTRATO NO.135/2014.</t>
  </si>
  <si>
    <t>EFT-1244</t>
  </si>
  <si>
    <t>PAGO CUBICACION NO.06 DE LOS TRABAJOS LINEA DE CONDUCCION DEL ACUEDUCTO MULTIPLE VILLA RIVA,PARTE F,PROVINCIA DUARTE,SEGUN CONTRATO NO.096/2013.</t>
  </si>
  <si>
    <t>EFT-1246</t>
  </si>
  <si>
    <t>PAGO CUB.NO.05 DE LOS TRABAJOS LINEA DE COND.CASETA DE BOMBEO DE REGULADORES 400 M3 Y 100 M3,ACUEDUCTO MULT.NAJAYO ARRIBA,PROVINCIA SAN CRISTOBAL,SEGUN CONTRATO NO.259/2013.</t>
  </si>
  <si>
    <t>EFT-1247</t>
  </si>
  <si>
    <t>PAGO CUB.NO.01 DE LOS TRABAJOS ELECTRIFICACION PRIMERIA,SECUNDARIA,CONSTRUCCION CASETA POZO NO.02 E INSTALACION DE EQUIPOS DE BOMBEO POZOS NO.02  Y 3, BATEY DON JUAN,PROVINCIA SAN PEDRO DE MACORIS,SEGUN CONTRATO NO.038/2016.</t>
  </si>
  <si>
    <t>EFT-1245</t>
  </si>
  <si>
    <t>EFT-1248</t>
  </si>
  <si>
    <t>PAGO CUB.NO.04 DE LOS TRABAJOS ALCANTARILLADO SANITARIODEL SECTOR DE LOS MAESTROS 2DA,ETAPA,PROVINCIA DUARTE,SEGUN CONTRATO NO.535/2012.</t>
  </si>
  <si>
    <t>2DO ABONO CUB.NO.03 (FINAL) DE LOS TRABAJOS PARTE COMPLEMENTARIA DEL ALCANTARILLADO SANITARIO SECTOR SAN MIGUEL,PARTE A,PROVINCIA SAN JUAN,SEGUN CONTRATO NO.083/2013.</t>
  </si>
  <si>
    <t>EFT-1249</t>
  </si>
  <si>
    <t>PAGO CUB.NO.2 DE LOS TRABAJOS REFORZAMIENTO DE RED DE DISTRIBUCION DEL ACUEDUCTO JIMA COMO EXTENSION DEL ACUEDUCTO MULTIPLE BLANCO,PROVINCIA MONSEÑOR NOUEL,SEGUN CONTRATO NO.040/2016.</t>
  </si>
  <si>
    <t>EFT-1250</t>
  </si>
  <si>
    <t>EFT-1251</t>
  </si>
  <si>
    <t>EFT-1252</t>
  </si>
  <si>
    <t>PAGO CUBICACION NO.03 DE LOS TRABAJOS DEP REG EXIST 300 M3 , CASETA DE CLORO , CAMINO ACESSO , LINEA DE COND , REH DEP EXIST 300 M3 , LINEA MATRIZ , RED DIST ACUEDUCTO JORGILLO COMO EXT.ACUEDUCTO EL CERCADO PROVINCIA SAN JUAN DE LA MAGUANA , SEGUN CONTRATO NO.466/2012.</t>
  </si>
  <si>
    <t>EFT-1253</t>
  </si>
  <si>
    <t>PAGO CUBICACION NO.04 DE LOS TRABAJOS PRELIMINARES Y MOVIMIENTOS DE TIERRA EN DEPOSITO REGULADOR ACERO VITRIFICADO DE 500 M3 STAND A 13M ACUEDUCTO MULTIPLE LA CUCA-LOS LIMONES-EL PESCOZON PROVINCIA DUARTE , SEGUN CONTRATO NO . 208/2014.</t>
  </si>
  <si>
    <t>EFT-1254</t>
  </si>
  <si>
    <t>PAGO CUBICACION NO. 04 DE LOS TRABAJOS PRELIMINARES Y MOVIMIENTOS DE TIERRA EN DEPOSITO REGULADOR ACERO VITRIFICADO DE 500 M3 STAND A 13M ACUEDUCTO MULTIPLE LA CUCA-LOS LIMONES-EL PESCOZON , PROVINCIA DUARTE , SEGUN CONTRATO NO.208/2014</t>
  </si>
  <si>
    <t>EFT-1255</t>
  </si>
  <si>
    <t>PAGO CUBICACION NO. 01 TRABAJOPS REHABILITACION REDES DE DISTRIBUCION DE LAS COMUNIDADES , VILLEGA Y LA ROSA , PROVINCIA SAN CRISTOBAL , SEGUN CONTRATO NO. 043/2016</t>
  </si>
  <si>
    <t>EFT-1256</t>
  </si>
  <si>
    <t>SALDO FACTURA NO. 050 (ABRIL/2016) , PAGO FACTURAS NOS.051 (MAY/2016) , 052 (JUNIO/2016) , 053 (JULIO/2016) , CONSTRUCCION Y PUESTA EN MARCHA DEL ACUEDUCTO MULTIPLE DE PERAVIA , PROVINCIA PERAVIA , SEGUN CONTRATO S/N D/F 23-04-2015.</t>
  </si>
  <si>
    <t>EFT-1257</t>
  </si>
  <si>
    <t>PAGO CUBICACION NO.03 DE LOS TRABAJOS LINEA DE IMPULSION DESDE PLANTA DE TRATAMIENTO DE 125 LPS HASTA DEPOSITO REGULADOR DE 1500 M3 DEL ACUEDUCTO MULTIPLE VILLA RIVAS,PROVINCIA DUARTE,SEGUN CONTRATO NO.152/2014.</t>
  </si>
  <si>
    <t>EFT-1258</t>
  </si>
  <si>
    <t>SALDO CUBICACION NO.02 Y PAGO CUBICACION NO.03 DE LOS TRABAJOS REHABILITACION PTA.DE TRATAMIENTO DE RESTAURACION CORRAL GRANDE-LOS MICHES Y DAJABON PROVINCIA DAJABON,SEGUN CONTRATO NO.244/2013.</t>
  </si>
  <si>
    <t>EFT-1259</t>
  </si>
  <si>
    <t>SALDO CUBICACION NO.02 Y PAGO CUBICACION NO.3 DE LOS TRABAJOS REHABILITACION PLANTA DE TRATAMIENTO DE RESTAURACION CORRAL GRANDE-LOS MICHES Y DAJABON,SEGUN CONTRATO NO.244/2013.</t>
  </si>
  <si>
    <t>EFT-1260</t>
  </si>
  <si>
    <t>SALDO CUBICACION NO.05 DE LOS TRABAJOS TERMINACION DEL ACUEDUCTO PARTIDO, PROVINCIA DAJABON, SEGUN CONTRATO NO.471/2012.</t>
  </si>
  <si>
    <t>EFT-1261</t>
  </si>
  <si>
    <t>1ER ABONO CUBICACION NO.02 DE LOS TRABAJOS ELECTRIFICACION Y EQUIPAMIENTO,EXTRACCION Y RECOLOCACION TUBERIA DE 6" ACERO Y CONEXION A COMUNIDAD CANOA DEL ACUEDUCTO MULTIPLE CAMBITA STERLING,PROVINCIA SAN CRISTOBAL,SEGUN CONTRATO NO.227/2014.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</si>
</sst>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0\ _€"/>
    <numFmt numFmtId="165" formatCode="[$-11C0A]dd\-mmm\-yy"/>
    <numFmt numFmtId="166" formatCode="[$-11C0A]#,##0.00;\-#,##0.00"/>
  </numFmts>
  <fonts count="11" x14ac:knownFonts="1">
    <font>
      <sz val="11"/>
      <color theme="1"/>
      <name val="Calibri"/>
      <family val="2"/>
      <scheme val="minor"/>
    </font>
    <font>
      <b/>
      <sz val="11"/>
      <color theme="1"/>
      <name val="Calibri"/>
      <family val="2"/>
      <scheme val="minor"/>
    </font>
    <font>
      <b/>
      <sz val="11"/>
      <color theme="1"/>
      <name val="Cambria"/>
      <family val="1"/>
      <scheme val="major"/>
    </font>
    <font>
      <sz val="11"/>
      <color theme="1"/>
      <name val="Cambria"/>
      <family val="1"/>
      <scheme val="major"/>
    </font>
    <font>
      <sz val="11"/>
      <color theme="1"/>
      <name val="Calibri"/>
      <family val="2"/>
      <scheme val="minor"/>
    </font>
    <font>
      <sz val="11"/>
      <color rgb="FFFF0000"/>
      <name val="Calibri"/>
      <family val="2"/>
      <scheme val="minor"/>
    </font>
    <font>
      <sz val="11"/>
      <color indexed="8"/>
      <name val="Cambria"/>
      <family val="1"/>
      <scheme val="major"/>
    </font>
    <font>
      <sz val="11"/>
      <name val="Calibri"/>
      <family val="2"/>
      <scheme val="minor"/>
    </font>
    <font>
      <sz val="11"/>
      <name val="Cambria"/>
      <family val="1"/>
      <scheme val="major"/>
    </font>
    <font>
      <sz val="11"/>
      <color rgb="FFFF0000"/>
      <name val="Cambria"/>
      <family val="1"/>
      <scheme val="major"/>
    </font>
    <font>
      <u/>
      <sz val="11"/>
      <color theme="1"/>
      <name val="Cambria"/>
      <family val="1"/>
      <scheme val="major"/>
    </font>
  </fonts>
  <fills count="4">
    <fill>
      <patternFill patternType="none"/>
    </fill>
    <fill>
      <patternFill patternType="gray125"/>
    </fill>
    <fill>
      <patternFill patternType="solid">
        <fgColor theme="2" tint="-0.249977111117893"/>
        <bgColor indexed="64"/>
      </patternFill>
    </fill>
    <fill>
      <patternFill patternType="solid">
        <fgColor theme="0"/>
        <bgColor indexed="64"/>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bottom style="thin">
        <color indexed="8"/>
      </bottom>
      <diagonal/>
    </border>
    <border>
      <left/>
      <right style="medium">
        <color indexed="64"/>
      </right>
      <top/>
      <bottom style="thin">
        <color indexed="8"/>
      </bottom>
      <diagonal/>
    </border>
    <border>
      <left/>
      <right style="medium">
        <color indexed="64"/>
      </right>
      <top style="thin">
        <color indexed="8"/>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diagonal/>
    </border>
    <border>
      <left/>
      <right style="medium">
        <color indexed="64"/>
      </right>
      <top style="thin">
        <color indexed="8"/>
      </top>
      <bottom/>
      <diagonal/>
    </border>
    <border>
      <left/>
      <right style="medium">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s>
  <cellStyleXfs count="2">
    <xf numFmtId="0" fontId="0" fillId="0" borderId="0"/>
    <xf numFmtId="43" fontId="4" fillId="0" borderId="0" applyFont="0" applyFill="0" applyBorder="0" applyAlignment="0" applyProtection="0"/>
  </cellStyleXfs>
  <cellXfs count="295">
    <xf numFmtId="0" fontId="0" fillId="0" borderId="0" xfId="0"/>
    <xf numFmtId="0" fontId="0" fillId="0" borderId="0" xfId="0" applyAlignment="1">
      <alignment horizontal="center"/>
    </xf>
    <xf numFmtId="0" fontId="0" fillId="0" borderId="0" xfId="0" applyBorder="1"/>
    <xf numFmtId="164" fontId="3" fillId="0" borderId="11" xfId="0" applyNumberFormat="1" applyFont="1" applyBorder="1"/>
    <xf numFmtId="0" fontId="3" fillId="3" borderId="13" xfId="0" applyFont="1" applyFill="1" applyBorder="1" applyAlignment="1">
      <alignment horizontal="left" vertical="center" wrapText="1"/>
    </xf>
    <xf numFmtId="164" fontId="3" fillId="0" borderId="20" xfId="0" applyNumberFormat="1" applyFont="1" applyBorder="1"/>
    <xf numFmtId="164" fontId="3" fillId="0" borderId="21" xfId="0" applyNumberFormat="1" applyFont="1" applyBorder="1"/>
    <xf numFmtId="164" fontId="3" fillId="0" borderId="17" xfId="0" applyNumberFormat="1" applyFont="1" applyBorder="1"/>
    <xf numFmtId="0" fontId="0" fillId="0" borderId="12" xfId="0" applyBorder="1"/>
    <xf numFmtId="0" fontId="2" fillId="0" borderId="0" xfId="0" applyFont="1" applyAlignment="1">
      <alignment horizontal="center"/>
    </xf>
    <xf numFmtId="0" fontId="1" fillId="0" borderId="0" xfId="0" applyFont="1" applyAlignment="1">
      <alignment horizontal="center"/>
    </xf>
    <xf numFmtId="0" fontId="2" fillId="0" borderId="0" xfId="0" applyFont="1" applyAlignment="1">
      <alignment horizontal="center"/>
    </xf>
    <xf numFmtId="0" fontId="1" fillId="0" borderId="0" xfId="0" applyFont="1" applyAlignment="1">
      <alignment horizontal="center"/>
    </xf>
    <xf numFmtId="0" fontId="3" fillId="0" borderId="31" xfId="0" applyFont="1" applyBorder="1"/>
    <xf numFmtId="165" fontId="6" fillId="0" borderId="31" xfId="0" applyNumberFormat="1" applyFont="1" applyBorder="1" applyAlignment="1" applyProtection="1">
      <alignment vertical="top" wrapText="1" readingOrder="1"/>
      <protection locked="0"/>
    </xf>
    <xf numFmtId="0" fontId="2" fillId="3" borderId="31" xfId="0" applyFont="1" applyFill="1" applyBorder="1" applyAlignment="1">
      <alignment horizontal="center" vertical="center" wrapText="1"/>
    </xf>
    <xf numFmtId="0" fontId="3" fillId="3" borderId="35" xfId="0" applyFont="1" applyFill="1" applyBorder="1" applyAlignment="1">
      <alignment horizontal="left" vertical="center"/>
    </xf>
    <xf numFmtId="164" fontId="3" fillId="0" borderId="31" xfId="0" applyNumberFormat="1" applyFont="1" applyBorder="1"/>
    <xf numFmtId="0" fontId="3" fillId="0" borderId="13" xfId="0" applyFont="1" applyBorder="1"/>
    <xf numFmtId="165" fontId="6" fillId="0" borderId="11" xfId="0" applyNumberFormat="1" applyFont="1" applyBorder="1" applyAlignment="1" applyProtection="1">
      <alignment vertical="top" wrapText="1" readingOrder="1"/>
      <protection locked="0"/>
    </xf>
    <xf numFmtId="0" fontId="2" fillId="3" borderId="11" xfId="0" applyFont="1" applyFill="1" applyBorder="1" applyAlignment="1">
      <alignment horizontal="center" vertical="center" wrapText="1"/>
    </xf>
    <xf numFmtId="0" fontId="3" fillId="3" borderId="36" xfId="0" applyFont="1" applyFill="1" applyBorder="1" applyAlignment="1">
      <alignment horizontal="left" vertical="center"/>
    </xf>
    <xf numFmtId="43" fontId="3" fillId="0" borderId="11" xfId="1" applyFont="1" applyBorder="1"/>
    <xf numFmtId="14" fontId="0" fillId="0" borderId="11" xfId="0" applyNumberFormat="1" applyBorder="1"/>
    <xf numFmtId="0" fontId="0" fillId="0" borderId="36" xfId="0" applyBorder="1"/>
    <xf numFmtId="43" fontId="0" fillId="0" borderId="11" xfId="1" applyFont="1" applyBorder="1"/>
    <xf numFmtId="0" fontId="0" fillId="0" borderId="11" xfId="0" applyBorder="1"/>
    <xf numFmtId="0" fontId="3" fillId="0" borderId="11" xfId="0" applyFont="1" applyBorder="1"/>
    <xf numFmtId="0" fontId="0" fillId="0" borderId="20" xfId="0" applyBorder="1"/>
    <xf numFmtId="0" fontId="0" fillId="0" borderId="37" xfId="0" applyBorder="1"/>
    <xf numFmtId="43" fontId="0" fillId="0" borderId="20" xfId="1" applyFont="1" applyBorder="1"/>
    <xf numFmtId="0" fontId="3" fillId="0" borderId="38" xfId="0" applyFont="1" applyBorder="1"/>
    <xf numFmtId="0" fontId="2" fillId="3" borderId="35" xfId="0" applyFont="1" applyFill="1" applyBorder="1" applyAlignment="1">
      <alignment horizontal="center" vertical="center" wrapText="1"/>
    </xf>
    <xf numFmtId="0" fontId="3" fillId="3" borderId="21" xfId="0" applyFont="1" applyFill="1" applyBorder="1" applyAlignment="1">
      <alignment horizontal="left" vertical="center"/>
    </xf>
    <xf numFmtId="164" fontId="3" fillId="0" borderId="41" xfId="0" applyNumberFormat="1" applyFont="1" applyBorder="1"/>
    <xf numFmtId="0" fontId="3" fillId="0" borderId="12" xfId="0" applyFont="1" applyBorder="1"/>
    <xf numFmtId="0" fontId="2" fillId="3" borderId="36" xfId="0" applyFont="1" applyFill="1" applyBorder="1" applyAlignment="1">
      <alignment horizontal="center" vertical="center" wrapText="1"/>
    </xf>
    <xf numFmtId="0" fontId="3" fillId="3" borderId="18" xfId="0" applyFont="1" applyFill="1" applyBorder="1" applyAlignment="1">
      <alignment horizontal="left" vertical="center"/>
    </xf>
    <xf numFmtId="164" fontId="3" fillId="0" borderId="36" xfId="0" applyNumberFormat="1" applyFont="1" applyBorder="1"/>
    <xf numFmtId="0" fontId="3" fillId="0" borderId="36" xfId="0" applyFont="1" applyBorder="1"/>
    <xf numFmtId="0" fontId="3" fillId="0" borderId="18" xfId="0" applyFont="1" applyBorder="1"/>
    <xf numFmtId="0" fontId="0" fillId="0" borderId="18" xfId="0" applyBorder="1"/>
    <xf numFmtId="43" fontId="0" fillId="0" borderId="14" xfId="1" applyFont="1" applyBorder="1"/>
    <xf numFmtId="43" fontId="0" fillId="3" borderId="11" xfId="1" applyFont="1" applyFill="1" applyBorder="1"/>
    <xf numFmtId="43" fontId="0" fillId="0" borderId="13" xfId="1" applyFont="1" applyBorder="1"/>
    <xf numFmtId="0" fontId="0" fillId="0" borderId="42" xfId="0" applyBorder="1"/>
    <xf numFmtId="0" fontId="0" fillId="0" borderId="19" xfId="0" applyBorder="1"/>
    <xf numFmtId="164" fontId="3" fillId="0" borderId="37" xfId="0" applyNumberFormat="1" applyFont="1" applyBorder="1"/>
    <xf numFmtId="164" fontId="3" fillId="0" borderId="0" xfId="0" applyNumberFormat="1" applyFont="1" applyBorder="1"/>
    <xf numFmtId="0" fontId="2" fillId="0" borderId="0" xfId="0" applyFont="1" applyAlignment="1">
      <alignment horizontal="center"/>
    </xf>
    <xf numFmtId="0" fontId="1" fillId="0" borderId="0" xfId="0" applyFont="1" applyAlignment="1">
      <alignment horizontal="center"/>
    </xf>
    <xf numFmtId="43" fontId="3" fillId="0" borderId="11" xfId="1" applyFont="1" applyBorder="1" applyAlignment="1">
      <alignment horizontal="right"/>
    </xf>
    <xf numFmtId="43" fontId="3" fillId="0" borderId="11" xfId="1" applyFont="1" applyBorder="1" applyAlignment="1"/>
    <xf numFmtId="43" fontId="0" fillId="0" borderId="11" xfId="1" applyFont="1" applyBorder="1" applyAlignment="1">
      <alignment horizontal="left"/>
    </xf>
    <xf numFmtId="43" fontId="3" fillId="0" borderId="31" xfId="1" applyFont="1" applyBorder="1" applyAlignment="1"/>
    <xf numFmtId="0" fontId="2" fillId="0" borderId="0" xfId="0" applyFont="1" applyAlignment="1">
      <alignment horizontal="center"/>
    </xf>
    <xf numFmtId="0" fontId="1" fillId="0" borderId="0" xfId="0" applyFont="1" applyAlignment="1">
      <alignment horizontal="center"/>
    </xf>
    <xf numFmtId="0" fontId="7" fillId="3" borderId="10" xfId="0" applyFont="1" applyFill="1" applyBorder="1" applyAlignment="1"/>
    <xf numFmtId="0" fontId="1" fillId="3" borderId="15" xfId="0" applyFont="1" applyFill="1" applyBorder="1" applyAlignment="1">
      <alignment horizontal="center" vertical="center"/>
    </xf>
    <xf numFmtId="0" fontId="1" fillId="3" borderId="13" xfId="0" applyFont="1" applyFill="1" applyBorder="1" applyAlignment="1">
      <alignment horizontal="center" vertical="center" wrapText="1"/>
    </xf>
    <xf numFmtId="0" fontId="3" fillId="3" borderId="13" xfId="0" applyFont="1" applyFill="1" applyBorder="1" applyAlignment="1">
      <alignment horizontal="left"/>
    </xf>
    <xf numFmtId="4" fontId="0" fillId="3" borderId="21" xfId="0" applyNumberFormat="1" applyFont="1" applyFill="1" applyBorder="1" applyAlignment="1">
      <alignment horizontal="center" vertical="center"/>
    </xf>
    <xf numFmtId="0" fontId="1" fillId="3" borderId="13" xfId="0" applyFont="1" applyFill="1" applyBorder="1" applyAlignment="1">
      <alignment horizontal="center" vertical="center"/>
    </xf>
    <xf numFmtId="4" fontId="0" fillId="3" borderId="13" xfId="0" applyNumberFormat="1" applyFont="1" applyFill="1" applyBorder="1" applyAlignment="1">
      <alignment horizontal="right" vertical="center"/>
    </xf>
    <xf numFmtId="0" fontId="7" fillId="3" borderId="11" xfId="0" applyFont="1" applyFill="1" applyBorder="1" applyAlignment="1"/>
    <xf numFmtId="0" fontId="1" fillId="3" borderId="12" xfId="0" applyFont="1" applyFill="1" applyBorder="1" applyAlignment="1">
      <alignment horizontal="center" vertical="center"/>
    </xf>
    <xf numFmtId="0" fontId="1" fillId="3" borderId="11" xfId="0" applyFont="1" applyFill="1" applyBorder="1" applyAlignment="1">
      <alignment horizontal="center" vertical="center" wrapText="1"/>
    </xf>
    <xf numFmtId="0" fontId="3" fillId="3" borderId="11" xfId="0" applyFont="1" applyFill="1" applyBorder="1" applyAlignment="1">
      <alignment horizontal="left"/>
    </xf>
    <xf numFmtId="4" fontId="0" fillId="3" borderId="18" xfId="0" applyNumberFormat="1" applyFont="1" applyFill="1" applyBorder="1" applyAlignment="1">
      <alignment horizontal="center" vertical="center"/>
    </xf>
    <xf numFmtId="0" fontId="1" fillId="3" borderId="11" xfId="0" applyFont="1" applyFill="1" applyBorder="1" applyAlignment="1">
      <alignment horizontal="center" vertical="center"/>
    </xf>
    <xf numFmtId="4" fontId="0" fillId="3" borderId="11" xfId="0" applyNumberFormat="1" applyFont="1" applyFill="1" applyBorder="1" applyAlignment="1">
      <alignment horizontal="right" vertical="center"/>
    </xf>
    <xf numFmtId="4" fontId="0" fillId="3" borderId="11" xfId="0" applyNumberFormat="1" applyFont="1" applyFill="1" applyBorder="1" applyAlignment="1">
      <alignment horizontal="center" vertical="center"/>
    </xf>
    <xf numFmtId="165" fontId="6" fillId="0" borderId="12" xfId="0" applyNumberFormat="1" applyFont="1" applyBorder="1" applyAlignment="1" applyProtection="1">
      <alignment vertical="top" wrapText="1" readingOrder="1"/>
      <protection locked="0"/>
    </xf>
    <xf numFmtId="0" fontId="2" fillId="3" borderId="13" xfId="0" applyFont="1" applyFill="1" applyBorder="1" applyAlignment="1">
      <alignment horizontal="center" vertical="center" wrapText="1"/>
    </xf>
    <xf numFmtId="164" fontId="8" fillId="0" borderId="13" xfId="0" applyNumberFormat="1" applyFont="1" applyBorder="1"/>
    <xf numFmtId="4" fontId="7" fillId="0" borderId="11" xfId="0" applyNumberFormat="1" applyFont="1" applyBorder="1"/>
    <xf numFmtId="0" fontId="3" fillId="0" borderId="20" xfId="0" applyFont="1" applyBorder="1"/>
    <xf numFmtId="0" fontId="0" fillId="0" borderId="20" xfId="0" applyBorder="1" applyAlignment="1"/>
    <xf numFmtId="0" fontId="0" fillId="0" borderId="1" xfId="0" applyBorder="1"/>
    <xf numFmtId="0" fontId="0" fillId="0" borderId="2" xfId="0" applyBorder="1"/>
    <xf numFmtId="0" fontId="0" fillId="0" borderId="3" xfId="0" applyBorder="1"/>
    <xf numFmtId="0" fontId="3" fillId="0" borderId="39" xfId="0" applyFont="1" applyBorder="1"/>
    <xf numFmtId="165" fontId="6" fillId="0" borderId="24" xfId="0" applyNumberFormat="1" applyFont="1" applyBorder="1" applyAlignment="1" applyProtection="1">
      <alignment vertical="top" wrapText="1" readingOrder="1"/>
      <protection locked="0"/>
    </xf>
    <xf numFmtId="0" fontId="2" fillId="3" borderId="39" xfId="0" applyFont="1" applyFill="1" applyBorder="1" applyAlignment="1">
      <alignment horizontal="center" vertical="center" wrapText="1"/>
    </xf>
    <xf numFmtId="0" fontId="3" fillId="3" borderId="24" xfId="0" applyFont="1" applyFill="1" applyBorder="1" applyAlignment="1">
      <alignment horizontal="left" vertical="center"/>
    </xf>
    <xf numFmtId="164" fontId="3" fillId="0" borderId="22" xfId="0" applyNumberFormat="1" applyFont="1" applyBorder="1"/>
    <xf numFmtId="164" fontId="3" fillId="0" borderId="23" xfId="0" applyNumberFormat="1" applyFont="1" applyBorder="1"/>
    <xf numFmtId="164" fontId="3" fillId="0" borderId="24" xfId="0" applyNumberFormat="1" applyFont="1" applyBorder="1"/>
    <xf numFmtId="0" fontId="3" fillId="0" borderId="43" xfId="0" applyFont="1" applyBorder="1"/>
    <xf numFmtId="165" fontId="6" fillId="0" borderId="44" xfId="0" applyNumberFormat="1" applyFont="1" applyBorder="1" applyAlignment="1" applyProtection="1">
      <alignment vertical="top" wrapText="1" readingOrder="1"/>
      <protection locked="0"/>
    </xf>
    <xf numFmtId="0" fontId="2" fillId="3" borderId="43" xfId="0" applyFont="1" applyFill="1" applyBorder="1" applyAlignment="1">
      <alignment horizontal="center" vertical="center" wrapText="1"/>
    </xf>
    <xf numFmtId="0" fontId="3" fillId="3" borderId="44" xfId="0" applyFont="1" applyFill="1" applyBorder="1" applyAlignment="1">
      <alignment horizontal="left" vertical="center"/>
    </xf>
    <xf numFmtId="164" fontId="3" fillId="0" borderId="45" xfId="0" applyNumberFormat="1" applyFont="1" applyBorder="1"/>
    <xf numFmtId="164" fontId="3" fillId="0" borderId="44" xfId="0" applyNumberFormat="1" applyFont="1" applyBorder="1"/>
    <xf numFmtId="0" fontId="3" fillId="0" borderId="40" xfId="0" applyFont="1" applyBorder="1"/>
    <xf numFmtId="0" fontId="3" fillId="0" borderId="27" xfId="0" applyFont="1" applyBorder="1"/>
    <xf numFmtId="0" fontId="3" fillId="0" borderId="25" xfId="0" applyFont="1" applyBorder="1"/>
    <xf numFmtId="0" fontId="3" fillId="0" borderId="26" xfId="0" applyFont="1" applyBorder="1"/>
    <xf numFmtId="164" fontId="3" fillId="0" borderId="27" xfId="0" applyNumberFormat="1" applyFont="1" applyBorder="1"/>
    <xf numFmtId="165" fontId="6" fillId="0" borderId="45" xfId="0" applyNumberFormat="1" applyFont="1" applyBorder="1" applyAlignment="1" applyProtection="1">
      <alignment vertical="top" wrapText="1" readingOrder="1"/>
      <protection locked="0"/>
    </xf>
    <xf numFmtId="0" fontId="2" fillId="3" borderId="45" xfId="0" applyFont="1" applyFill="1" applyBorder="1" applyAlignment="1">
      <alignment horizontal="center" vertical="center" wrapText="1"/>
    </xf>
    <xf numFmtId="0" fontId="3" fillId="3" borderId="45" xfId="0" applyFont="1" applyFill="1" applyBorder="1" applyAlignment="1">
      <alignment horizontal="left" vertical="center"/>
    </xf>
    <xf numFmtId="43" fontId="3" fillId="0" borderId="45" xfId="1" applyFont="1" applyBorder="1"/>
    <xf numFmtId="0" fontId="0" fillId="0" borderId="45" xfId="0" applyBorder="1"/>
    <xf numFmtId="43" fontId="0" fillId="0" borderId="45" xfId="1" applyFont="1" applyBorder="1"/>
    <xf numFmtId="14" fontId="0" fillId="0" borderId="26" xfId="0" applyNumberFormat="1" applyBorder="1"/>
    <xf numFmtId="0" fontId="2" fillId="3" borderId="26" xfId="0" applyFont="1" applyFill="1" applyBorder="1" applyAlignment="1">
      <alignment horizontal="center" vertical="center" wrapText="1"/>
    </xf>
    <xf numFmtId="0" fontId="0" fillId="0" borderId="26" xfId="0" applyBorder="1"/>
    <xf numFmtId="43" fontId="0" fillId="0" borderId="26" xfId="1" applyFont="1" applyBorder="1"/>
    <xf numFmtId="43" fontId="3" fillId="0" borderId="26" xfId="1" applyFont="1" applyBorder="1"/>
    <xf numFmtId="14" fontId="0" fillId="0" borderId="0" xfId="0" applyNumberFormat="1" applyBorder="1"/>
    <xf numFmtId="0" fontId="2" fillId="3" borderId="0" xfId="0" applyFont="1" applyFill="1" applyBorder="1" applyAlignment="1">
      <alignment horizontal="center" vertical="center" wrapText="1"/>
    </xf>
    <xf numFmtId="43" fontId="0" fillId="0" borderId="0" xfId="1" applyFont="1" applyBorder="1"/>
    <xf numFmtId="0" fontId="3" fillId="0" borderId="0" xfId="0" applyFont="1"/>
    <xf numFmtId="165" fontId="6" fillId="0" borderId="38" xfId="0" applyNumberFormat="1" applyFont="1" applyBorder="1" applyAlignment="1" applyProtection="1">
      <alignment vertical="top" wrapText="1" readingOrder="1"/>
      <protection locked="0"/>
    </xf>
    <xf numFmtId="0" fontId="2" fillId="3" borderId="31" xfId="0" applyFont="1" applyFill="1" applyBorder="1" applyAlignment="1">
      <alignment horizontal="left" vertical="center" wrapText="1"/>
    </xf>
    <xf numFmtId="0" fontId="3" fillId="3" borderId="35" xfId="0" applyFont="1" applyFill="1" applyBorder="1" applyAlignment="1"/>
    <xf numFmtId="164" fontId="3" fillId="0" borderId="35" xfId="0" applyNumberFormat="1" applyFont="1" applyBorder="1" applyAlignment="1">
      <alignment horizontal="right"/>
    </xf>
    <xf numFmtId="4" fontId="3" fillId="0" borderId="35" xfId="0" applyNumberFormat="1" applyFont="1" applyBorder="1" applyAlignment="1">
      <alignment horizontal="right" vertical="center"/>
    </xf>
    <xf numFmtId="165" fontId="6" fillId="0" borderId="15" xfId="0" applyNumberFormat="1" applyFont="1" applyBorder="1" applyAlignment="1" applyProtection="1">
      <alignment vertical="top" wrapText="1" readingOrder="1"/>
      <protection locked="0"/>
    </xf>
    <xf numFmtId="0" fontId="2" fillId="3" borderId="13" xfId="0" applyFont="1" applyFill="1" applyBorder="1" applyAlignment="1">
      <alignment horizontal="left" vertical="center" wrapText="1"/>
    </xf>
    <xf numFmtId="0" fontId="3" fillId="3" borderId="36" xfId="0" applyFont="1" applyFill="1" applyBorder="1" applyAlignment="1"/>
    <xf numFmtId="164" fontId="3" fillId="0" borderId="41" xfId="0" applyNumberFormat="1" applyFont="1" applyBorder="1" applyAlignment="1">
      <alignment horizontal="right"/>
    </xf>
    <xf numFmtId="164" fontId="3" fillId="0" borderId="41" xfId="0" applyNumberFormat="1" applyFont="1" applyBorder="1" applyAlignment="1">
      <alignment horizontal="right" vertical="center"/>
    </xf>
    <xf numFmtId="0" fontId="3" fillId="0" borderId="36" xfId="0" applyFont="1" applyBorder="1" applyAlignment="1"/>
    <xf numFmtId="0" fontId="3" fillId="0" borderId="13" xfId="0" applyFont="1" applyBorder="1" applyAlignment="1">
      <alignment horizontal="left"/>
    </xf>
    <xf numFmtId="164" fontId="10" fillId="0" borderId="36" xfId="0" applyNumberFormat="1" applyFont="1" applyBorder="1" applyAlignment="1">
      <alignment horizontal="right"/>
    </xf>
    <xf numFmtId="164" fontId="3" fillId="0" borderId="36" xfId="0" applyNumberFormat="1" applyFont="1" applyBorder="1" applyAlignment="1">
      <alignment horizontal="right"/>
    </xf>
    <xf numFmtId="165" fontId="6" fillId="0" borderId="15" xfId="0" applyNumberFormat="1" applyFont="1" applyBorder="1" applyAlignment="1" applyProtection="1">
      <alignment vertical="center" wrapText="1" readingOrder="1"/>
      <protection locked="0"/>
    </xf>
    <xf numFmtId="0" fontId="3" fillId="0" borderId="11" xfId="0" applyFont="1" applyBorder="1" applyAlignment="1">
      <alignment horizontal="right"/>
    </xf>
    <xf numFmtId="0" fontId="3" fillId="0" borderId="36" xfId="0" applyFont="1" applyBorder="1" applyAlignment="1">
      <alignment wrapText="1"/>
    </xf>
    <xf numFmtId="0" fontId="6" fillId="0" borderId="47" xfId="0" applyFont="1" applyBorder="1" applyAlignment="1" applyProtection="1">
      <alignment horizontal="right"/>
      <protection locked="0"/>
    </xf>
    <xf numFmtId="0" fontId="6" fillId="0" borderId="48" xfId="0" applyFont="1" applyBorder="1" applyAlignment="1" applyProtection="1">
      <alignment wrapText="1"/>
      <protection locked="0"/>
    </xf>
    <xf numFmtId="164" fontId="3" fillId="0" borderId="46" xfId="0" applyNumberFormat="1" applyFont="1" applyBorder="1" applyAlignment="1">
      <alignment horizontal="right"/>
    </xf>
    <xf numFmtId="0" fontId="6" fillId="0" borderId="48" xfId="0" applyFont="1" applyBorder="1" applyAlignment="1" applyProtection="1">
      <alignment vertical="top" wrapText="1"/>
      <protection locked="0"/>
    </xf>
    <xf numFmtId="166" fontId="6" fillId="0" borderId="49" xfId="0" applyNumberFormat="1" applyFont="1" applyBorder="1" applyAlignment="1" applyProtection="1">
      <alignment horizontal="right"/>
      <protection locked="0"/>
    </xf>
    <xf numFmtId="0" fontId="6" fillId="0" borderId="50" xfId="0" applyFont="1" applyBorder="1" applyAlignment="1" applyProtection="1">
      <alignment horizontal="right"/>
      <protection locked="0"/>
    </xf>
    <xf numFmtId="0" fontId="6" fillId="0" borderId="49" xfId="0" applyFont="1" applyBorder="1" applyAlignment="1" applyProtection="1">
      <alignment vertical="top" wrapText="1"/>
      <protection locked="0"/>
    </xf>
    <xf numFmtId="0" fontId="6" fillId="0" borderId="50" xfId="0" applyFont="1" applyBorder="1" applyAlignment="1" applyProtection="1">
      <alignment horizontal="left"/>
      <protection locked="0"/>
    </xf>
    <xf numFmtId="0" fontId="6" fillId="0" borderId="49" xfId="0" applyFont="1" applyBorder="1" applyAlignment="1" applyProtection="1">
      <alignment wrapText="1"/>
      <protection locked="0"/>
    </xf>
    <xf numFmtId="0" fontId="6" fillId="0" borderId="50" xfId="0" applyFont="1" applyBorder="1" applyAlignment="1" applyProtection="1">
      <alignment horizontal="right" wrapText="1"/>
      <protection locked="0"/>
    </xf>
    <xf numFmtId="0" fontId="6" fillId="0" borderId="49" xfId="0" applyFont="1" applyBorder="1" applyAlignment="1" applyProtection="1">
      <alignment vertical="center" wrapText="1"/>
      <protection locked="0"/>
    </xf>
    <xf numFmtId="165" fontId="6" fillId="0" borderId="15" xfId="0" applyNumberFormat="1" applyFont="1" applyBorder="1" applyAlignment="1" applyProtection="1">
      <alignment horizontal="center" vertical="center" wrapText="1" readingOrder="1"/>
      <protection locked="0"/>
    </xf>
    <xf numFmtId="43" fontId="6" fillId="0" borderId="49" xfId="1" applyFont="1" applyBorder="1" applyAlignment="1" applyProtection="1">
      <alignment horizontal="left" vertical="center" wrapText="1"/>
      <protection locked="0"/>
    </xf>
    <xf numFmtId="0" fontId="6" fillId="0" borderId="49" xfId="0" applyFont="1" applyBorder="1" applyAlignment="1" applyProtection="1">
      <alignment vertical="top" wrapText="1" readingOrder="1"/>
      <protection locked="0"/>
    </xf>
    <xf numFmtId="0" fontId="6" fillId="0" borderId="49" xfId="0" applyFont="1" applyBorder="1" applyAlignment="1" applyProtection="1">
      <alignment wrapText="1" readingOrder="1"/>
      <protection locked="0"/>
    </xf>
    <xf numFmtId="0" fontId="3" fillId="0" borderId="9" xfId="0" applyFont="1" applyBorder="1"/>
    <xf numFmtId="0" fontId="3" fillId="0" borderId="0" xfId="0" applyFont="1" applyAlignment="1">
      <alignment horizontal="right"/>
    </xf>
    <xf numFmtId="166" fontId="6" fillId="0" borderId="49" xfId="0" applyNumberFormat="1" applyFont="1" applyBorder="1" applyAlignment="1" applyProtection="1">
      <alignment horizontal="right" wrapText="1" readingOrder="1"/>
      <protection locked="0"/>
    </xf>
    <xf numFmtId="0" fontId="6" fillId="0" borderId="11" xfId="0" applyFont="1" applyBorder="1" applyAlignment="1" applyProtection="1">
      <alignment horizontal="right"/>
      <protection locked="0"/>
    </xf>
    <xf numFmtId="0" fontId="3" fillId="0" borderId="36" xfId="0" applyFont="1" applyBorder="1" applyAlignment="1">
      <alignment horizontal="right"/>
    </xf>
    <xf numFmtId="0" fontId="6" fillId="0" borderId="51" xfId="0" applyFont="1" applyBorder="1" applyAlignment="1" applyProtection="1">
      <alignment horizontal="right"/>
      <protection locked="0"/>
    </xf>
    <xf numFmtId="0" fontId="3" fillId="0" borderId="11" xfId="0" applyFont="1" applyFill="1" applyBorder="1"/>
    <xf numFmtId="0" fontId="6" fillId="0" borderId="11" xfId="0" applyFont="1" applyBorder="1" applyAlignment="1" applyProtection="1">
      <alignment horizontal="left"/>
      <protection locked="0"/>
    </xf>
    <xf numFmtId="0" fontId="3" fillId="0" borderId="36" xfId="0" applyFont="1" applyBorder="1" applyAlignment="1">
      <alignment horizontal="right" wrapText="1"/>
    </xf>
    <xf numFmtId="166" fontId="6" fillId="0" borderId="36" xfId="0" applyNumberFormat="1" applyFont="1" applyBorder="1" applyAlignment="1" applyProtection="1">
      <alignment horizontal="right"/>
      <protection locked="0"/>
    </xf>
    <xf numFmtId="0" fontId="6" fillId="0" borderId="49" xfId="0" applyFont="1" applyBorder="1" applyAlignment="1" applyProtection="1">
      <alignment horizontal="left" wrapText="1" readingOrder="1"/>
      <protection locked="0"/>
    </xf>
    <xf numFmtId="166" fontId="6" fillId="0" borderId="36" xfId="0" applyNumberFormat="1" applyFont="1" applyBorder="1" applyAlignment="1" applyProtection="1">
      <alignment horizontal="right" wrapText="1"/>
      <protection locked="0"/>
    </xf>
    <xf numFmtId="165" fontId="6" fillId="0" borderId="15" xfId="0" applyNumberFormat="1" applyFont="1" applyBorder="1" applyAlignment="1" applyProtection="1">
      <alignment wrapText="1" readingOrder="1"/>
      <protection locked="0"/>
    </xf>
    <xf numFmtId="0" fontId="6" fillId="0" borderId="52" xfId="0" applyFont="1" applyBorder="1" applyAlignment="1" applyProtection="1">
      <alignment wrapText="1"/>
      <protection locked="0"/>
    </xf>
    <xf numFmtId="0" fontId="6" fillId="0" borderId="50" xfId="0" applyFont="1" applyBorder="1" applyAlignment="1" applyProtection="1">
      <alignment horizontal="left" wrapText="1"/>
      <protection locked="0"/>
    </xf>
    <xf numFmtId="0" fontId="6" fillId="0" borderId="52" xfId="0" applyFont="1" applyBorder="1" applyAlignment="1" applyProtection="1">
      <protection locked="0"/>
    </xf>
    <xf numFmtId="0" fontId="6" fillId="0" borderId="51" xfId="0" applyFont="1" applyBorder="1" applyAlignment="1" applyProtection="1">
      <alignment horizontal="left" wrapText="1"/>
      <protection locked="0"/>
    </xf>
    <xf numFmtId="0" fontId="6" fillId="0" borderId="11" xfId="0" applyFont="1" applyBorder="1" applyAlignment="1" applyProtection="1">
      <alignment horizontal="right" wrapText="1"/>
      <protection locked="0"/>
    </xf>
    <xf numFmtId="0" fontId="6" fillId="0" borderId="52" xfId="0" applyFont="1" applyBorder="1" applyAlignment="1" applyProtection="1">
      <alignment wrapText="1" readingOrder="1"/>
      <protection locked="0"/>
    </xf>
    <xf numFmtId="0" fontId="6" fillId="0" borderId="51" xfId="0" applyFont="1" applyBorder="1" applyAlignment="1" applyProtection="1">
      <alignment horizontal="right" wrapText="1"/>
      <protection locked="0"/>
    </xf>
    <xf numFmtId="166" fontId="6" fillId="0" borderId="52" xfId="0" applyNumberFormat="1" applyFont="1" applyBorder="1" applyAlignment="1" applyProtection="1">
      <alignment horizontal="right" wrapText="1" readingOrder="1"/>
      <protection locked="0"/>
    </xf>
    <xf numFmtId="166" fontId="6" fillId="0" borderId="36" xfId="0" applyNumberFormat="1" applyFont="1" applyBorder="1" applyAlignment="1" applyProtection="1">
      <alignment horizontal="right" wrapText="1" readingOrder="1"/>
      <protection locked="0"/>
    </xf>
    <xf numFmtId="0" fontId="6" fillId="0" borderId="50" xfId="0" applyFont="1" applyBorder="1" applyAlignment="1" applyProtection="1">
      <alignment horizontal="right" wrapText="1" readingOrder="1"/>
      <protection locked="0"/>
    </xf>
    <xf numFmtId="0" fontId="3" fillId="0" borderId="10" xfId="0" applyFont="1" applyBorder="1"/>
    <xf numFmtId="165" fontId="6" fillId="0" borderId="12" xfId="0" applyNumberFormat="1" applyFont="1" applyBorder="1" applyAlignment="1" applyProtection="1">
      <alignment vertical="center" wrapText="1" readingOrder="1"/>
      <protection locked="0"/>
    </xf>
    <xf numFmtId="0" fontId="6" fillId="0" borderId="51" xfId="0" applyFont="1" applyBorder="1" applyAlignment="1" applyProtection="1">
      <alignment horizontal="right" wrapText="1" readingOrder="1"/>
      <protection locked="0"/>
    </xf>
    <xf numFmtId="0" fontId="3" fillId="0" borderId="53" xfId="0" applyFont="1" applyBorder="1" applyAlignment="1">
      <alignment horizontal="right"/>
    </xf>
    <xf numFmtId="0" fontId="6" fillId="0" borderId="50" xfId="0" applyFont="1" applyBorder="1" applyAlignment="1" applyProtection="1">
      <alignment wrapText="1" readingOrder="1"/>
      <protection locked="0"/>
    </xf>
    <xf numFmtId="166" fontId="6" fillId="0" borderId="54" xfId="0" applyNumberFormat="1" applyFont="1" applyBorder="1" applyAlignment="1" applyProtection="1">
      <alignment horizontal="right" wrapText="1" readingOrder="1"/>
      <protection locked="0"/>
    </xf>
    <xf numFmtId="165" fontId="6" fillId="0" borderId="5" xfId="0" applyNumberFormat="1" applyFont="1" applyBorder="1" applyAlignment="1" applyProtection="1">
      <alignment vertical="top" wrapText="1" readingOrder="1"/>
      <protection locked="0"/>
    </xf>
    <xf numFmtId="0" fontId="3" fillId="0" borderId="9" xfId="0" applyFont="1" applyBorder="1" applyAlignment="1">
      <alignment horizontal="right"/>
    </xf>
    <xf numFmtId="0" fontId="3" fillId="0" borderId="7" xfId="0" applyFont="1" applyBorder="1" applyAlignment="1"/>
    <xf numFmtId="0" fontId="3" fillId="0" borderId="7" xfId="0" applyFont="1" applyBorder="1" applyAlignment="1">
      <alignment horizontal="right"/>
    </xf>
    <xf numFmtId="164" fontId="3" fillId="0" borderId="7" xfId="0" applyNumberFormat="1" applyFont="1" applyBorder="1" applyAlignment="1">
      <alignment horizontal="right"/>
    </xf>
    <xf numFmtId="0" fontId="3" fillId="0" borderId="0" xfId="0" applyFont="1" applyFill="1" applyBorder="1"/>
    <xf numFmtId="0" fontId="9" fillId="2" borderId="8" xfId="0" applyFont="1" applyFill="1" applyBorder="1" applyAlignment="1">
      <alignment horizontal="center"/>
    </xf>
    <xf numFmtId="0" fontId="9" fillId="2" borderId="10" xfId="0" applyFont="1" applyFill="1" applyBorder="1" applyAlignment="1">
      <alignment horizontal="center"/>
    </xf>
    <xf numFmtId="0" fontId="9" fillId="2" borderId="9" xfId="0" applyFont="1" applyFill="1" applyBorder="1" applyAlignment="1">
      <alignment horizont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164" fontId="3" fillId="2" borderId="8" xfId="0" applyNumberFormat="1" applyFont="1" applyFill="1" applyBorder="1" applyAlignment="1">
      <alignment horizontal="center" vertical="center"/>
    </xf>
    <xf numFmtId="164" fontId="3" fillId="2" borderId="9"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46" xfId="0" applyFont="1" applyFill="1" applyBorder="1" applyAlignment="1">
      <alignment horizontal="center" vertical="center"/>
    </xf>
    <xf numFmtId="0" fontId="5" fillId="2" borderId="8" xfId="0" applyFont="1" applyFill="1" applyBorder="1" applyAlignment="1">
      <alignment horizontal="center"/>
    </xf>
    <xf numFmtId="0" fontId="5" fillId="2" borderId="10" xfId="0" applyFont="1" applyFill="1" applyBorder="1" applyAlignment="1">
      <alignment horizontal="center"/>
    </xf>
    <xf numFmtId="0" fontId="5" fillId="2" borderId="9" xfId="0" applyFont="1" applyFill="1" applyBorder="1" applyAlignment="1">
      <alignment horizont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164" fontId="0" fillId="2" borderId="8" xfId="0" applyNumberFormat="1" applyFill="1" applyBorder="1" applyAlignment="1">
      <alignment horizontal="center" vertical="center"/>
    </xf>
    <xf numFmtId="164" fontId="0" fillId="2" borderId="9" xfId="0" applyNumberFormat="1" applyFill="1" applyBorder="1" applyAlignment="1">
      <alignment horizontal="center" vertical="center"/>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0" xfId="0" applyFont="1" applyFill="1" applyBorder="1" applyAlignment="1">
      <alignment horizontal="center" vertical="center" wrapText="1"/>
    </xf>
    <xf numFmtId="0" fontId="1" fillId="2" borderId="4" xfId="0" applyFont="1" applyFill="1" applyBorder="1" applyAlignment="1">
      <alignment horizontal="center" vertical="center"/>
    </xf>
    <xf numFmtId="0" fontId="5" fillId="2" borderId="38" xfId="0" applyFont="1" applyFill="1" applyBorder="1" applyAlignment="1">
      <alignment horizontal="center"/>
    </xf>
    <xf numFmtId="0" fontId="5" fillId="2" borderId="12" xfId="0" applyFont="1" applyFill="1" applyBorder="1" applyAlignment="1">
      <alignment horizontal="center"/>
    </xf>
    <xf numFmtId="0" fontId="5" fillId="2" borderId="16" xfId="0" applyFont="1" applyFill="1" applyBorder="1" applyAlignment="1">
      <alignment horizontal="center"/>
    </xf>
    <xf numFmtId="0" fontId="1" fillId="2" borderId="39"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27" xfId="0" applyFont="1" applyFill="1" applyBorder="1" applyAlignment="1">
      <alignment horizontal="center" vertical="center"/>
    </xf>
    <xf numFmtId="164" fontId="0" fillId="2" borderId="31" xfId="0" applyNumberFormat="1" applyFill="1" applyBorder="1" applyAlignment="1">
      <alignment horizontal="center" vertical="center"/>
    </xf>
    <xf numFmtId="164" fontId="0" fillId="2" borderId="20" xfId="0" applyNumberFormat="1" applyFill="1" applyBorder="1" applyAlignment="1">
      <alignment horizontal="center" vertical="center"/>
    </xf>
    <xf numFmtId="0" fontId="1" fillId="2" borderId="31"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31"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20"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30"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20" xfId="0" applyFont="1" applyFill="1" applyBorder="1" applyAlignment="1">
      <alignment horizontal="center" vertical="center" wrapText="1"/>
    </xf>
    <xf numFmtId="0" fontId="5" fillId="2" borderId="39" xfId="0" applyFont="1" applyFill="1" applyBorder="1" applyAlignment="1">
      <alignment horizontal="center"/>
    </xf>
    <xf numFmtId="0" fontId="5" fillId="2" borderId="43" xfId="0" applyFont="1" applyFill="1" applyBorder="1" applyAlignment="1">
      <alignment horizontal="center"/>
    </xf>
    <xf numFmtId="0" fontId="1" fillId="2" borderId="45" xfId="0" applyFont="1" applyFill="1" applyBorder="1" applyAlignment="1">
      <alignment horizontal="center" vertical="center"/>
    </xf>
    <xf numFmtId="0" fontId="1" fillId="2" borderId="44" xfId="0" applyFont="1" applyFill="1" applyBorder="1" applyAlignment="1">
      <alignment horizontal="center" vertical="center"/>
    </xf>
    <xf numFmtId="164" fontId="0" fillId="2" borderId="44" xfId="0" applyNumberFormat="1" applyFill="1" applyBorder="1" applyAlignment="1">
      <alignment horizontal="center" vertical="center"/>
    </xf>
    <xf numFmtId="0" fontId="1" fillId="2" borderId="45" xfId="0" applyFont="1" applyFill="1" applyBorder="1" applyAlignment="1">
      <alignment horizontal="center" vertical="center" wrapText="1"/>
    </xf>
    <xf numFmtId="0" fontId="0" fillId="0" borderId="0" xfId="0" applyFont="1"/>
    <xf numFmtId="0" fontId="1" fillId="0" borderId="0" xfId="0" applyFont="1" applyAlignment="1">
      <alignment horizontal="center"/>
    </xf>
    <xf numFmtId="0" fontId="0" fillId="0" borderId="0" xfId="0" applyFont="1" applyAlignment="1">
      <alignment horizontal="center"/>
    </xf>
    <xf numFmtId="164" fontId="0" fillId="2" borderId="8" xfId="0" applyNumberFormat="1" applyFont="1" applyFill="1" applyBorder="1" applyAlignment="1">
      <alignment horizontal="center" vertical="center"/>
    </xf>
    <xf numFmtId="164" fontId="0" fillId="2" borderId="9" xfId="0" applyNumberFormat="1" applyFont="1" applyFill="1" applyBorder="1" applyAlignment="1">
      <alignment horizontal="center" vertical="center"/>
    </xf>
    <xf numFmtId="0" fontId="1" fillId="2" borderId="46" xfId="0" applyFont="1" applyFill="1" applyBorder="1" applyAlignment="1">
      <alignment horizontal="center" vertical="center"/>
    </xf>
    <xf numFmtId="0" fontId="1" fillId="3" borderId="55" xfId="0" applyFont="1" applyFill="1" applyBorder="1" applyAlignment="1">
      <alignment horizontal="center" vertical="center"/>
    </xf>
    <xf numFmtId="0" fontId="1" fillId="3" borderId="39" xfId="0" applyFont="1" applyFill="1" applyBorder="1" applyAlignment="1">
      <alignment horizontal="center" vertical="center"/>
    </xf>
    <xf numFmtId="0" fontId="0" fillId="3" borderId="24" xfId="0" applyFont="1" applyFill="1" applyBorder="1" applyAlignment="1">
      <alignment vertical="center"/>
    </xf>
    <xf numFmtId="4" fontId="0" fillId="3" borderId="21" xfId="0" applyNumberFormat="1" applyFont="1" applyFill="1" applyBorder="1" applyAlignment="1">
      <alignment horizontal="right" vertical="center"/>
    </xf>
    <xf numFmtId="4" fontId="0" fillId="3" borderId="31" xfId="0" applyNumberFormat="1" applyFont="1" applyFill="1" applyBorder="1" applyAlignment="1">
      <alignment horizontal="right" vertical="center"/>
    </xf>
    <xf numFmtId="4" fontId="0" fillId="3" borderId="31" xfId="0" applyNumberFormat="1" applyFont="1" applyFill="1" applyBorder="1" applyAlignment="1">
      <alignment horizontal="center" vertical="center"/>
    </xf>
    <xf numFmtId="0" fontId="1" fillId="3" borderId="43" xfId="0" applyFont="1" applyFill="1" applyBorder="1" applyAlignment="1">
      <alignment horizontal="center" vertical="center"/>
    </xf>
    <xf numFmtId="0" fontId="0" fillId="3" borderId="44" xfId="0" applyFont="1" applyFill="1" applyBorder="1" applyAlignment="1">
      <alignment vertical="center"/>
    </xf>
    <xf numFmtId="4" fontId="0" fillId="3" borderId="18" xfId="0" applyNumberFormat="1" applyFont="1" applyFill="1" applyBorder="1" applyAlignment="1">
      <alignment horizontal="right" vertical="center"/>
    </xf>
    <xf numFmtId="14" fontId="0" fillId="0" borderId="15" xfId="0" applyNumberFormat="1" applyFont="1" applyBorder="1" applyAlignment="1">
      <alignment horizontal="center"/>
    </xf>
    <xf numFmtId="4" fontId="0" fillId="3" borderId="13" xfId="0" applyNumberFormat="1" applyFont="1" applyFill="1" applyBorder="1" applyAlignment="1">
      <alignment horizontal="left" vertical="center"/>
    </xf>
    <xf numFmtId="0" fontId="0" fillId="3" borderId="15" xfId="0" applyFont="1" applyFill="1" applyBorder="1" applyAlignment="1">
      <alignment horizontal="left" vertical="center" wrapText="1"/>
    </xf>
    <xf numFmtId="0" fontId="0" fillId="3" borderId="41" xfId="0" applyFont="1" applyFill="1" applyBorder="1" applyAlignment="1">
      <alignment horizontal="left" vertical="center" wrapText="1"/>
    </xf>
    <xf numFmtId="164" fontId="0" fillId="0" borderId="21" xfId="0" applyNumberFormat="1" applyFont="1" applyBorder="1"/>
    <xf numFmtId="164" fontId="0" fillId="0" borderId="13" xfId="0" applyNumberFormat="1" applyFont="1" applyBorder="1"/>
    <xf numFmtId="0" fontId="0" fillId="3" borderId="13" xfId="0" applyFont="1" applyFill="1" applyBorder="1" applyAlignment="1">
      <alignment horizontal="left" vertical="center" wrapText="1"/>
    </xf>
    <xf numFmtId="0" fontId="0" fillId="3" borderId="12" xfId="0" applyFont="1" applyFill="1" applyBorder="1" applyAlignment="1">
      <alignment horizontal="left" vertical="center" wrapText="1"/>
    </xf>
    <xf numFmtId="0" fontId="0" fillId="3" borderId="36" xfId="0" applyFont="1" applyFill="1" applyBorder="1" applyAlignment="1">
      <alignment horizontal="left" vertical="center" wrapText="1"/>
    </xf>
    <xf numFmtId="14" fontId="0" fillId="3" borderId="15" xfId="0" applyNumberFormat="1" applyFont="1" applyFill="1" applyBorder="1" applyAlignment="1">
      <alignment horizontal="center"/>
    </xf>
    <xf numFmtId="164" fontId="0" fillId="0" borderId="21" xfId="0" applyNumberFormat="1" applyFont="1" applyBorder="1" applyAlignment="1">
      <alignment wrapText="1"/>
    </xf>
    <xf numFmtId="14" fontId="0" fillId="0" borderId="12" xfId="0" applyNumberFormat="1" applyFont="1" applyBorder="1" applyAlignment="1">
      <alignment horizontal="center"/>
    </xf>
    <xf numFmtId="0" fontId="0" fillId="0" borderId="11" xfId="0" applyFont="1" applyBorder="1" applyAlignment="1">
      <alignment horizontal="left" vertical="center"/>
    </xf>
    <xf numFmtId="0" fontId="0" fillId="0" borderId="12" xfId="0" applyFont="1" applyBorder="1" applyAlignment="1">
      <alignment horizontal="left" wrapText="1"/>
    </xf>
    <xf numFmtId="0" fontId="0" fillId="0" borderId="36" xfId="0" applyFont="1" applyBorder="1" applyAlignment="1">
      <alignment horizontal="left" wrapText="1"/>
    </xf>
    <xf numFmtId="164" fontId="0" fillId="0" borderId="18" xfId="0" applyNumberFormat="1" applyFont="1" applyBorder="1"/>
    <xf numFmtId="164" fontId="0" fillId="0" borderId="11" xfId="0" applyNumberFormat="1" applyFont="1" applyBorder="1"/>
    <xf numFmtId="164" fontId="0" fillId="0" borderId="0" xfId="0" applyNumberFormat="1" applyFont="1" applyBorder="1"/>
    <xf numFmtId="0" fontId="0" fillId="0" borderId="11" xfId="0" applyFont="1" applyBorder="1" applyAlignment="1">
      <alignment horizontal="left" vertical="center" wrapText="1"/>
    </xf>
    <xf numFmtId="14" fontId="0" fillId="0" borderId="16" xfId="0" applyNumberFormat="1" applyFont="1" applyBorder="1" applyAlignment="1">
      <alignment horizontal="center"/>
    </xf>
    <xf numFmtId="0" fontId="0" fillId="0" borderId="14" xfId="0" applyFont="1" applyBorder="1" applyAlignment="1">
      <alignment horizontal="left" vertical="center"/>
    </xf>
    <xf numFmtId="0" fontId="0" fillId="0" borderId="16" xfId="0" applyFont="1" applyBorder="1" applyAlignment="1">
      <alignment horizontal="left" wrapText="1"/>
    </xf>
    <xf numFmtId="0" fontId="0" fillId="0" borderId="53" xfId="0" applyFont="1" applyBorder="1" applyAlignment="1">
      <alignment horizontal="left" wrapText="1"/>
    </xf>
    <xf numFmtId="14" fontId="0" fillId="0" borderId="12" xfId="0" applyNumberFormat="1" applyFont="1" applyBorder="1" applyAlignment="1">
      <alignment horizontal="left"/>
    </xf>
    <xf numFmtId="14" fontId="0" fillId="0" borderId="11" xfId="0" applyNumberFormat="1" applyFont="1" applyBorder="1" applyAlignment="1">
      <alignment horizontal="left" vertical="center"/>
    </xf>
    <xf numFmtId="0" fontId="0" fillId="0" borderId="18" xfId="0" applyFont="1" applyBorder="1" applyAlignment="1">
      <alignment horizontal="left" wrapText="1"/>
    </xf>
    <xf numFmtId="0" fontId="0" fillId="0" borderId="12" xfId="0" applyFont="1" applyBorder="1" applyAlignment="1">
      <alignment horizontal="left"/>
    </xf>
    <xf numFmtId="0" fontId="0" fillId="0" borderId="36" xfId="0" applyFont="1" applyBorder="1" applyAlignment="1">
      <alignment horizontal="left"/>
    </xf>
    <xf numFmtId="0" fontId="0" fillId="0" borderId="12" xfId="0" applyFont="1" applyBorder="1" applyAlignment="1">
      <alignment horizontal="left" wrapText="1"/>
    </xf>
    <xf numFmtId="0" fontId="0" fillId="0" borderId="36" xfId="0" applyFont="1" applyBorder="1" applyAlignment="1">
      <alignment horizontal="left" wrapText="1"/>
    </xf>
    <xf numFmtId="14" fontId="0" fillId="0" borderId="42" xfId="0" applyNumberFormat="1" applyFont="1" applyBorder="1" applyAlignment="1">
      <alignment horizontal="center"/>
    </xf>
    <xf numFmtId="0" fontId="0" fillId="0" borderId="20" xfId="0" applyFont="1" applyBorder="1" applyAlignment="1">
      <alignment horizontal="left"/>
    </xf>
    <xf numFmtId="0" fontId="0" fillId="0" borderId="42" xfId="0" applyFont="1" applyBorder="1" applyAlignment="1">
      <alignment horizontal="left" wrapText="1"/>
    </xf>
    <xf numFmtId="0" fontId="0" fillId="0" borderId="37" xfId="0" applyFont="1" applyBorder="1" applyAlignment="1">
      <alignment horizontal="left" wrapText="1"/>
    </xf>
    <xf numFmtId="164" fontId="0" fillId="0" borderId="19" xfId="0" applyNumberFormat="1" applyFont="1" applyBorder="1"/>
    <xf numFmtId="164" fontId="0" fillId="0" borderId="20" xfId="0" applyNumberFormat="1" applyFont="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23"/>
  <sheetViews>
    <sheetView topLeftCell="A22" workbookViewId="0">
      <selection activeCell="D21" sqref="D21"/>
    </sheetView>
  </sheetViews>
  <sheetFormatPr baseColWidth="10" defaultRowHeight="15" x14ac:dyDescent="0.25"/>
  <cols>
    <col min="2" max="2" width="11.5703125" bestFit="1" customWidth="1"/>
    <col min="3" max="3" width="12" customWidth="1"/>
    <col min="4" max="4" width="11.5703125" bestFit="1" customWidth="1"/>
    <col min="5" max="5" width="44.5703125" customWidth="1"/>
    <col min="6" max="6" width="17.7109375" customWidth="1"/>
    <col min="7" max="7" width="16.5703125" customWidth="1"/>
    <col min="8" max="8" width="16.28515625" customWidth="1"/>
  </cols>
  <sheetData>
    <row r="2" spans="1:9" x14ac:dyDescent="0.25">
      <c r="E2" s="49" t="s">
        <v>10</v>
      </c>
      <c r="F2" s="1"/>
    </row>
    <row r="3" spans="1:9" x14ac:dyDescent="0.25">
      <c r="E3" s="50" t="s">
        <v>0</v>
      </c>
    </row>
    <row r="4" spans="1:9" x14ac:dyDescent="0.25">
      <c r="E4" s="50"/>
    </row>
    <row r="5" spans="1:9" x14ac:dyDescent="0.25">
      <c r="E5" s="50" t="s">
        <v>11</v>
      </c>
    </row>
    <row r="6" spans="1:9" ht="15.75" thickBot="1" x14ac:dyDescent="0.3">
      <c r="I6" s="113"/>
    </row>
    <row r="7" spans="1:9" x14ac:dyDescent="0.25">
      <c r="A7" s="113"/>
      <c r="B7" s="181"/>
      <c r="C7" s="184" t="s">
        <v>63</v>
      </c>
      <c r="D7" s="184"/>
      <c r="E7" s="184"/>
      <c r="F7" s="184"/>
      <c r="G7" s="184"/>
      <c r="H7" s="185"/>
      <c r="I7" s="113"/>
    </row>
    <row r="8" spans="1:9" ht="15.75" thickBot="1" x14ac:dyDescent="0.3">
      <c r="A8" s="113"/>
      <c r="B8" s="182"/>
      <c r="C8" s="186"/>
      <c r="D8" s="186"/>
      <c r="E8" s="186"/>
      <c r="F8" s="186"/>
      <c r="G8" s="186"/>
      <c r="H8" s="187"/>
    </row>
    <row r="9" spans="1:9" x14ac:dyDescent="0.25">
      <c r="A9" s="113"/>
      <c r="B9" s="182"/>
      <c r="C9" s="184" t="s">
        <v>1</v>
      </c>
      <c r="D9" s="184"/>
      <c r="E9" s="184"/>
      <c r="F9" s="184"/>
      <c r="G9" s="185"/>
      <c r="H9" s="188">
        <v>-1913858.54</v>
      </c>
    </row>
    <row r="10" spans="1:9" ht="15.75" thickBot="1" x14ac:dyDescent="0.3">
      <c r="A10" s="113"/>
      <c r="B10" s="182"/>
      <c r="C10" s="186"/>
      <c r="D10" s="186"/>
      <c r="E10" s="186"/>
      <c r="F10" s="186"/>
      <c r="G10" s="187"/>
      <c r="H10" s="189"/>
    </row>
    <row r="11" spans="1:9" x14ac:dyDescent="0.25">
      <c r="A11" s="113"/>
      <c r="B11" s="182"/>
      <c r="C11" s="190" t="s">
        <v>3</v>
      </c>
      <c r="D11" s="192" t="s">
        <v>4</v>
      </c>
      <c r="E11" s="185" t="s">
        <v>2</v>
      </c>
      <c r="F11" s="185" t="s">
        <v>5</v>
      </c>
      <c r="G11" s="185" t="s">
        <v>6</v>
      </c>
      <c r="H11" s="185" t="s">
        <v>7</v>
      </c>
    </row>
    <row r="12" spans="1:9" ht="15.75" thickBot="1" x14ac:dyDescent="0.3">
      <c r="A12" s="113"/>
      <c r="B12" s="183"/>
      <c r="C12" s="191"/>
      <c r="D12" s="193"/>
      <c r="E12" s="194"/>
      <c r="F12" s="194"/>
      <c r="G12" s="194"/>
      <c r="H12" s="194"/>
    </row>
    <row r="13" spans="1:9" x14ac:dyDescent="0.25">
      <c r="A13" s="113"/>
      <c r="B13" s="13">
        <v>0</v>
      </c>
      <c r="C13" s="114"/>
      <c r="D13" s="115"/>
      <c r="E13" s="116" t="s">
        <v>18</v>
      </c>
      <c r="F13" s="117">
        <v>42201189.859999999</v>
      </c>
      <c r="G13" s="117"/>
      <c r="H13" s="118">
        <f>+H9+F13-G13</f>
        <v>40287331.32</v>
      </c>
    </row>
    <row r="14" spans="1:9" x14ac:dyDescent="0.25">
      <c r="A14" s="113"/>
      <c r="B14" s="27">
        <v>1</v>
      </c>
      <c r="C14" s="119"/>
      <c r="D14" s="120"/>
      <c r="E14" s="121" t="s">
        <v>64</v>
      </c>
      <c r="F14" s="122">
        <v>5710993.6600000001</v>
      </c>
      <c r="G14" s="122"/>
      <c r="H14" s="123">
        <f t="shared" ref="H14:H76" si="0">+H13+F14-G14</f>
        <v>45998324.980000004</v>
      </c>
    </row>
    <row r="15" spans="1:9" x14ac:dyDescent="0.25">
      <c r="A15" s="113"/>
      <c r="B15" s="27">
        <v>2</v>
      </c>
      <c r="C15" s="119"/>
      <c r="D15" s="120"/>
      <c r="E15" s="121" t="s">
        <v>65</v>
      </c>
      <c r="F15" s="122">
        <v>591742119</v>
      </c>
      <c r="G15" s="122"/>
      <c r="H15" s="123">
        <f t="shared" si="0"/>
        <v>637740443.98000002</v>
      </c>
    </row>
    <row r="16" spans="1:9" x14ac:dyDescent="0.25">
      <c r="A16" s="113"/>
      <c r="B16" s="27">
        <v>3</v>
      </c>
      <c r="C16" s="119"/>
      <c r="D16" s="120"/>
      <c r="E16" s="124" t="s">
        <v>66</v>
      </c>
      <c r="F16" s="122">
        <v>3000000</v>
      </c>
      <c r="G16" s="122"/>
      <c r="H16" s="123">
        <f t="shared" si="0"/>
        <v>640740443.98000002</v>
      </c>
    </row>
    <row r="17" spans="1:8" x14ac:dyDescent="0.25">
      <c r="A17" s="113"/>
      <c r="B17" s="27">
        <v>4</v>
      </c>
      <c r="C17" s="119"/>
      <c r="D17" s="4"/>
      <c r="E17" s="124" t="s">
        <v>33</v>
      </c>
      <c r="F17" s="122"/>
      <c r="G17" s="122">
        <v>6782839.21</v>
      </c>
      <c r="H17" s="123">
        <f t="shared" si="0"/>
        <v>633957604.76999998</v>
      </c>
    </row>
    <row r="18" spans="1:8" x14ac:dyDescent="0.25">
      <c r="A18" s="113"/>
      <c r="B18" s="27">
        <v>5</v>
      </c>
      <c r="C18" s="119"/>
      <c r="D18" s="125"/>
      <c r="E18" s="124" t="s">
        <v>66</v>
      </c>
      <c r="F18" s="126"/>
      <c r="G18" s="127">
        <v>485502689.66000003</v>
      </c>
      <c r="H18" s="123">
        <f t="shared" si="0"/>
        <v>148454915.10999995</v>
      </c>
    </row>
    <row r="19" spans="1:8" ht="86.25" x14ac:dyDescent="0.25">
      <c r="A19" s="113"/>
      <c r="B19" s="27">
        <v>6</v>
      </c>
      <c r="C19" s="128">
        <v>42795</v>
      </c>
      <c r="D19" s="129">
        <v>47873</v>
      </c>
      <c r="E19" s="130" t="s">
        <v>67</v>
      </c>
      <c r="F19" s="126"/>
      <c r="G19" s="127">
        <v>20250</v>
      </c>
      <c r="H19" s="123">
        <f t="shared" si="0"/>
        <v>148434665.10999995</v>
      </c>
    </row>
    <row r="20" spans="1:8" x14ac:dyDescent="0.25">
      <c r="A20" s="113"/>
      <c r="B20" s="27">
        <v>7</v>
      </c>
      <c r="C20" s="128">
        <v>42795</v>
      </c>
      <c r="D20" s="131">
        <v>47874</v>
      </c>
      <c r="E20" s="132" t="s">
        <v>9</v>
      </c>
      <c r="F20" s="127"/>
      <c r="G20" s="133">
        <v>0</v>
      </c>
      <c r="H20" s="123">
        <f t="shared" si="0"/>
        <v>148434665.10999995</v>
      </c>
    </row>
    <row r="21" spans="1:8" ht="71.25" x14ac:dyDescent="0.25">
      <c r="A21" s="113"/>
      <c r="B21" s="27">
        <v>8</v>
      </c>
      <c r="C21" s="128">
        <v>42795</v>
      </c>
      <c r="D21" s="131">
        <v>47875</v>
      </c>
      <c r="E21" s="134" t="s">
        <v>68</v>
      </c>
      <c r="F21" s="127"/>
      <c r="G21" s="135">
        <v>63980.82</v>
      </c>
      <c r="H21" s="123">
        <f t="shared" si="0"/>
        <v>148370684.28999996</v>
      </c>
    </row>
    <row r="22" spans="1:8" ht="85.5" x14ac:dyDescent="0.25">
      <c r="A22" s="113"/>
      <c r="B22" s="27">
        <v>9</v>
      </c>
      <c r="C22" s="128">
        <v>42795</v>
      </c>
      <c r="D22" s="136">
        <v>47876</v>
      </c>
      <c r="E22" s="137" t="s">
        <v>69</v>
      </c>
      <c r="F22" s="127"/>
      <c r="G22" s="135">
        <v>123222.95</v>
      </c>
      <c r="H22" s="123">
        <f t="shared" si="0"/>
        <v>148247461.33999997</v>
      </c>
    </row>
    <row r="23" spans="1:8" x14ac:dyDescent="0.25">
      <c r="A23" s="113"/>
      <c r="B23" s="27">
        <v>10</v>
      </c>
      <c r="C23" s="128">
        <v>42795</v>
      </c>
      <c r="D23" s="138" t="s">
        <v>70</v>
      </c>
      <c r="E23" s="139" t="s">
        <v>71</v>
      </c>
      <c r="F23" s="127"/>
      <c r="G23" s="135">
        <v>0</v>
      </c>
      <c r="H23" s="123">
        <f t="shared" si="0"/>
        <v>148247461.33999997</v>
      </c>
    </row>
    <row r="24" spans="1:8" ht="129" x14ac:dyDescent="0.25">
      <c r="A24" s="113"/>
      <c r="B24" s="27">
        <v>11</v>
      </c>
      <c r="C24" s="128">
        <v>42796</v>
      </c>
      <c r="D24" s="136">
        <v>47877</v>
      </c>
      <c r="E24" s="139" t="s">
        <v>72</v>
      </c>
      <c r="F24" s="127"/>
      <c r="G24" s="135">
        <v>250170</v>
      </c>
      <c r="H24" s="123">
        <f t="shared" si="0"/>
        <v>147997291.33999997</v>
      </c>
    </row>
    <row r="25" spans="1:8" ht="114.75" x14ac:dyDescent="0.25">
      <c r="A25" s="113"/>
      <c r="B25" s="27">
        <v>12</v>
      </c>
      <c r="C25" s="128">
        <v>42796</v>
      </c>
      <c r="D25" s="136">
        <v>47878</v>
      </c>
      <c r="E25" s="139" t="s">
        <v>73</v>
      </c>
      <c r="F25" s="127"/>
      <c r="G25" s="135">
        <v>181782.5</v>
      </c>
      <c r="H25" s="123">
        <f t="shared" si="0"/>
        <v>147815508.83999997</v>
      </c>
    </row>
    <row r="26" spans="1:8" ht="128.25" x14ac:dyDescent="0.25">
      <c r="A26" s="113"/>
      <c r="B26" s="27">
        <v>13</v>
      </c>
      <c r="C26" s="128">
        <v>42796</v>
      </c>
      <c r="D26" s="136">
        <v>47879</v>
      </c>
      <c r="E26" s="137" t="s">
        <v>74</v>
      </c>
      <c r="F26" s="127"/>
      <c r="G26" s="135">
        <v>194465</v>
      </c>
      <c r="H26" s="123">
        <f t="shared" si="0"/>
        <v>147621043.83999997</v>
      </c>
    </row>
    <row r="27" spans="1:8" ht="114" x14ac:dyDescent="0.25">
      <c r="A27" s="113"/>
      <c r="B27" s="27">
        <v>14</v>
      </c>
      <c r="C27" s="128">
        <v>42796</v>
      </c>
      <c r="D27" s="136">
        <v>47880</v>
      </c>
      <c r="E27" s="137" t="s">
        <v>75</v>
      </c>
      <c r="F27" s="127"/>
      <c r="G27" s="135">
        <v>224057.5</v>
      </c>
      <c r="H27" s="123">
        <f t="shared" si="0"/>
        <v>147396986.33999997</v>
      </c>
    </row>
    <row r="28" spans="1:8" ht="57" x14ac:dyDescent="0.25">
      <c r="A28" s="113"/>
      <c r="B28" s="27">
        <v>15</v>
      </c>
      <c r="C28" s="128">
        <v>42796</v>
      </c>
      <c r="D28" s="136" t="s">
        <v>76</v>
      </c>
      <c r="E28" s="137" t="s">
        <v>77</v>
      </c>
      <c r="F28" s="127"/>
      <c r="G28" s="135">
        <v>246000</v>
      </c>
      <c r="H28" s="123">
        <f t="shared" si="0"/>
        <v>147150986.33999997</v>
      </c>
    </row>
    <row r="29" spans="1:8" ht="114" x14ac:dyDescent="0.25">
      <c r="A29" s="113"/>
      <c r="B29" s="27">
        <v>16</v>
      </c>
      <c r="C29" s="128">
        <v>42796</v>
      </c>
      <c r="D29" s="136" t="s">
        <v>78</v>
      </c>
      <c r="E29" s="137" t="s">
        <v>79</v>
      </c>
      <c r="F29" s="127"/>
      <c r="G29" s="135">
        <v>224057.5</v>
      </c>
      <c r="H29" s="123">
        <f t="shared" si="0"/>
        <v>146926928.83999997</v>
      </c>
    </row>
    <row r="30" spans="1:8" ht="142.5" x14ac:dyDescent="0.25">
      <c r="A30" s="113"/>
      <c r="B30" s="27">
        <v>17</v>
      </c>
      <c r="C30" s="128">
        <v>42796</v>
      </c>
      <c r="D30" s="136" t="s">
        <v>80</v>
      </c>
      <c r="E30" s="137" t="s">
        <v>81</v>
      </c>
      <c r="F30" s="127"/>
      <c r="G30" s="135">
        <v>283242.5</v>
      </c>
      <c r="H30" s="123">
        <f t="shared" si="0"/>
        <v>146643686.33999997</v>
      </c>
    </row>
    <row r="31" spans="1:8" ht="114" x14ac:dyDescent="0.25">
      <c r="A31" s="113"/>
      <c r="B31" s="27">
        <v>18</v>
      </c>
      <c r="C31" s="128">
        <v>42796</v>
      </c>
      <c r="D31" s="136" t="s">
        <v>82</v>
      </c>
      <c r="E31" s="137" t="s">
        <v>83</v>
      </c>
      <c r="F31" s="127"/>
      <c r="G31" s="135">
        <v>202920</v>
      </c>
      <c r="H31" s="123">
        <f t="shared" si="0"/>
        <v>146440766.33999997</v>
      </c>
    </row>
    <row r="32" spans="1:8" ht="85.5" x14ac:dyDescent="0.25">
      <c r="A32" s="113"/>
      <c r="B32" s="27">
        <v>19</v>
      </c>
      <c r="C32" s="128">
        <v>42797</v>
      </c>
      <c r="D32" s="140">
        <v>47881</v>
      </c>
      <c r="E32" s="137" t="s">
        <v>84</v>
      </c>
      <c r="F32" s="127"/>
      <c r="G32" s="135">
        <v>94072.5</v>
      </c>
      <c r="H32" s="123">
        <f t="shared" si="0"/>
        <v>146346693.83999997</v>
      </c>
    </row>
    <row r="33" spans="1:8" ht="157.5" x14ac:dyDescent="0.25">
      <c r="A33" s="113"/>
      <c r="B33" s="27">
        <v>20</v>
      </c>
      <c r="C33" s="128">
        <v>42797</v>
      </c>
      <c r="D33" s="136">
        <v>47882</v>
      </c>
      <c r="E33" s="139" t="s">
        <v>85</v>
      </c>
      <c r="F33" s="127"/>
      <c r="G33" s="135">
        <v>135000</v>
      </c>
      <c r="H33" s="123">
        <f t="shared" si="0"/>
        <v>146211693.83999997</v>
      </c>
    </row>
    <row r="34" spans="1:8" ht="114" x14ac:dyDescent="0.25">
      <c r="A34" s="113"/>
      <c r="B34" s="27">
        <v>21</v>
      </c>
      <c r="C34" s="128">
        <v>42797</v>
      </c>
      <c r="D34" s="138" t="s">
        <v>86</v>
      </c>
      <c r="E34" s="137" t="s">
        <v>87</v>
      </c>
      <c r="F34" s="127"/>
      <c r="G34" s="135">
        <v>66712</v>
      </c>
      <c r="H34" s="123">
        <f t="shared" si="0"/>
        <v>146144981.83999997</v>
      </c>
    </row>
    <row r="35" spans="1:8" ht="86.25" x14ac:dyDescent="0.25">
      <c r="A35" s="113"/>
      <c r="B35" s="27">
        <v>22</v>
      </c>
      <c r="C35" s="128">
        <v>42797</v>
      </c>
      <c r="D35" s="138" t="s">
        <v>88</v>
      </c>
      <c r="E35" s="139" t="s">
        <v>89</v>
      </c>
      <c r="F35" s="127"/>
      <c r="G35" s="135">
        <v>877800</v>
      </c>
      <c r="H35" s="123">
        <f t="shared" si="0"/>
        <v>145267181.83999997</v>
      </c>
    </row>
    <row r="36" spans="1:8" x14ac:dyDescent="0.25">
      <c r="A36" s="113"/>
      <c r="B36" s="27">
        <v>23</v>
      </c>
      <c r="C36" s="128">
        <v>42797</v>
      </c>
      <c r="D36" s="138" t="s">
        <v>90</v>
      </c>
      <c r="E36" s="139" t="s">
        <v>71</v>
      </c>
      <c r="F36" s="127"/>
      <c r="G36" s="135">
        <v>0</v>
      </c>
      <c r="H36" s="123">
        <f t="shared" si="0"/>
        <v>145267181.83999997</v>
      </c>
    </row>
    <row r="37" spans="1:8" ht="86.25" x14ac:dyDescent="0.25">
      <c r="A37" s="113"/>
      <c r="B37" s="27">
        <v>24</v>
      </c>
      <c r="C37" s="128">
        <v>42800</v>
      </c>
      <c r="D37" s="136">
        <v>47883</v>
      </c>
      <c r="E37" s="139" t="s">
        <v>91</v>
      </c>
      <c r="F37" s="127"/>
      <c r="G37" s="135">
        <v>93005</v>
      </c>
      <c r="H37" s="123">
        <f t="shared" si="0"/>
        <v>145174176.83999997</v>
      </c>
    </row>
    <row r="38" spans="1:8" ht="100.5" x14ac:dyDescent="0.25">
      <c r="A38" s="113"/>
      <c r="B38" s="27">
        <v>25</v>
      </c>
      <c r="C38" s="128">
        <v>42800</v>
      </c>
      <c r="D38" s="136">
        <v>47884</v>
      </c>
      <c r="E38" s="139" t="s">
        <v>92</v>
      </c>
      <c r="F38" s="122"/>
      <c r="G38" s="135">
        <v>297983.23</v>
      </c>
      <c r="H38" s="123">
        <f t="shared" si="0"/>
        <v>144876193.60999998</v>
      </c>
    </row>
    <row r="39" spans="1:8" ht="114.75" x14ac:dyDescent="0.25">
      <c r="A39" s="113"/>
      <c r="B39" s="27">
        <v>26</v>
      </c>
      <c r="C39" s="128">
        <v>42800</v>
      </c>
      <c r="D39" s="138" t="s">
        <v>93</v>
      </c>
      <c r="E39" s="139" t="s">
        <v>94</v>
      </c>
      <c r="F39" s="122"/>
      <c r="G39" s="135">
        <v>1177449.08</v>
      </c>
      <c r="H39" s="123">
        <f t="shared" si="0"/>
        <v>143698744.52999997</v>
      </c>
    </row>
    <row r="40" spans="1:8" ht="86.25" x14ac:dyDescent="0.25">
      <c r="A40" s="113"/>
      <c r="B40" s="27">
        <v>27</v>
      </c>
      <c r="C40" s="128">
        <v>42800</v>
      </c>
      <c r="D40" s="138" t="s">
        <v>95</v>
      </c>
      <c r="E40" s="139" t="s">
        <v>96</v>
      </c>
      <c r="F40" s="122"/>
      <c r="G40" s="135">
        <v>847740.01</v>
      </c>
      <c r="H40" s="123">
        <f t="shared" si="0"/>
        <v>142851004.51999998</v>
      </c>
    </row>
    <row r="41" spans="1:8" ht="99.75" x14ac:dyDescent="0.25">
      <c r="A41" s="113"/>
      <c r="B41" s="27">
        <v>28</v>
      </c>
      <c r="C41" s="128">
        <v>42800</v>
      </c>
      <c r="D41" s="138" t="s">
        <v>97</v>
      </c>
      <c r="E41" s="137" t="s">
        <v>98</v>
      </c>
      <c r="F41" s="122"/>
      <c r="G41" s="135">
        <v>956576.61</v>
      </c>
      <c r="H41" s="123">
        <f t="shared" si="0"/>
        <v>141894427.90999997</v>
      </c>
    </row>
    <row r="42" spans="1:8" ht="114" x14ac:dyDescent="0.25">
      <c r="A42" s="113"/>
      <c r="B42" s="27">
        <v>29</v>
      </c>
      <c r="C42" s="128">
        <v>42800</v>
      </c>
      <c r="D42" s="138" t="s">
        <v>99</v>
      </c>
      <c r="E42" s="137" t="s">
        <v>100</v>
      </c>
      <c r="F42" s="122"/>
      <c r="G42" s="135">
        <v>232078.46</v>
      </c>
      <c r="H42" s="123">
        <f t="shared" si="0"/>
        <v>141662349.44999996</v>
      </c>
    </row>
    <row r="43" spans="1:8" ht="99.75" x14ac:dyDescent="0.25">
      <c r="A43" s="113"/>
      <c r="B43" s="27">
        <v>30</v>
      </c>
      <c r="C43" s="128">
        <v>42800</v>
      </c>
      <c r="D43" s="138" t="s">
        <v>101</v>
      </c>
      <c r="E43" s="137" t="s">
        <v>102</v>
      </c>
      <c r="F43" s="122"/>
      <c r="G43" s="135">
        <v>22419.1</v>
      </c>
      <c r="H43" s="123">
        <f t="shared" si="0"/>
        <v>141639930.34999996</v>
      </c>
    </row>
    <row r="44" spans="1:8" ht="100.5" x14ac:dyDescent="0.25">
      <c r="A44" s="113"/>
      <c r="B44" s="27">
        <v>31</v>
      </c>
      <c r="C44" s="128">
        <v>42800</v>
      </c>
      <c r="D44" s="138" t="s">
        <v>103</v>
      </c>
      <c r="E44" s="139" t="s">
        <v>104</v>
      </c>
      <c r="F44" s="122"/>
      <c r="G44" s="135">
        <v>5347.9</v>
      </c>
      <c r="H44" s="123">
        <f t="shared" si="0"/>
        <v>141634582.44999996</v>
      </c>
    </row>
    <row r="45" spans="1:8" ht="71.25" x14ac:dyDescent="0.25">
      <c r="A45" s="113"/>
      <c r="B45" s="27">
        <v>32</v>
      </c>
      <c r="C45" s="128">
        <v>42801</v>
      </c>
      <c r="D45" s="136">
        <v>47885</v>
      </c>
      <c r="E45" s="137" t="s">
        <v>105</v>
      </c>
      <c r="F45" s="122"/>
      <c r="G45" s="135">
        <v>442960</v>
      </c>
      <c r="H45" s="123">
        <f t="shared" si="0"/>
        <v>141191622.44999996</v>
      </c>
    </row>
    <row r="46" spans="1:8" ht="85.5" x14ac:dyDescent="0.25">
      <c r="A46" s="113"/>
      <c r="B46" s="27">
        <v>33</v>
      </c>
      <c r="C46" s="128">
        <v>42801</v>
      </c>
      <c r="D46" s="136">
        <v>47886</v>
      </c>
      <c r="E46" s="137" t="s">
        <v>106</v>
      </c>
      <c r="F46" s="122"/>
      <c r="G46" s="135">
        <v>88777.5</v>
      </c>
      <c r="H46" s="123">
        <f t="shared" si="0"/>
        <v>141102844.94999996</v>
      </c>
    </row>
    <row r="47" spans="1:8" ht="85.5" x14ac:dyDescent="0.25">
      <c r="A47" s="113"/>
      <c r="B47" s="27">
        <v>34</v>
      </c>
      <c r="C47" s="128">
        <v>42801</v>
      </c>
      <c r="D47" s="136">
        <v>47887</v>
      </c>
      <c r="E47" s="141" t="s">
        <v>107</v>
      </c>
      <c r="F47" s="122"/>
      <c r="G47" s="135">
        <v>109915</v>
      </c>
      <c r="H47" s="123">
        <f t="shared" si="0"/>
        <v>140992929.94999996</v>
      </c>
    </row>
    <row r="48" spans="1:8" ht="85.5" x14ac:dyDescent="0.25">
      <c r="A48" s="113"/>
      <c r="B48" s="27">
        <v>35</v>
      </c>
      <c r="C48" s="142">
        <v>42801</v>
      </c>
      <c r="D48" s="136">
        <v>47888</v>
      </c>
      <c r="E48" s="143" t="s">
        <v>108</v>
      </c>
      <c r="F48" s="122"/>
      <c r="G48" s="135">
        <v>109915</v>
      </c>
      <c r="H48" s="123">
        <f t="shared" si="0"/>
        <v>140883014.94999996</v>
      </c>
    </row>
    <row r="49" spans="1:8" ht="114" x14ac:dyDescent="0.25">
      <c r="A49" s="113"/>
      <c r="B49" s="27">
        <v>36</v>
      </c>
      <c r="C49" s="128">
        <v>42801</v>
      </c>
      <c r="D49" s="136">
        <v>47889</v>
      </c>
      <c r="E49" s="137" t="s">
        <v>109</v>
      </c>
      <c r="F49" s="122"/>
      <c r="G49" s="135">
        <v>56002.5</v>
      </c>
      <c r="H49" s="123">
        <f t="shared" si="0"/>
        <v>140827012.44999996</v>
      </c>
    </row>
    <row r="50" spans="1:8" ht="86.25" x14ac:dyDescent="0.25">
      <c r="A50" s="113"/>
      <c r="B50" s="27">
        <v>37</v>
      </c>
      <c r="C50" s="128">
        <v>42801</v>
      </c>
      <c r="D50" s="136">
        <v>47890</v>
      </c>
      <c r="E50" s="139" t="s">
        <v>110</v>
      </c>
      <c r="F50" s="122"/>
      <c r="G50" s="135">
        <v>88777.5</v>
      </c>
      <c r="H50" s="123">
        <f t="shared" si="0"/>
        <v>140738234.94999996</v>
      </c>
    </row>
    <row r="51" spans="1:8" x14ac:dyDescent="0.25">
      <c r="A51" s="113"/>
      <c r="B51" s="27">
        <v>38</v>
      </c>
      <c r="C51" s="128">
        <v>42801</v>
      </c>
      <c r="D51" s="136">
        <v>47891</v>
      </c>
      <c r="E51" s="141" t="s">
        <v>9</v>
      </c>
      <c r="F51" s="122"/>
      <c r="G51" s="135">
        <v>0</v>
      </c>
      <c r="H51" s="123">
        <f t="shared" si="0"/>
        <v>140738234.94999996</v>
      </c>
    </row>
    <row r="52" spans="1:8" ht="86.25" x14ac:dyDescent="0.25">
      <c r="A52" s="113"/>
      <c r="B52" s="27">
        <v>39</v>
      </c>
      <c r="C52" s="128">
        <v>42801</v>
      </c>
      <c r="D52" s="136">
        <v>47892</v>
      </c>
      <c r="E52" s="139" t="s">
        <v>111</v>
      </c>
      <c r="F52" s="122"/>
      <c r="G52" s="135">
        <v>101460</v>
      </c>
      <c r="H52" s="123">
        <f t="shared" si="0"/>
        <v>140636774.94999996</v>
      </c>
    </row>
    <row r="53" spans="1:8" ht="85.5" x14ac:dyDescent="0.25">
      <c r="A53" s="113"/>
      <c r="B53" s="27">
        <v>40</v>
      </c>
      <c r="C53" s="128">
        <v>42802</v>
      </c>
      <c r="D53" s="136">
        <v>47893</v>
      </c>
      <c r="E53" s="137" t="s">
        <v>112</v>
      </c>
      <c r="F53" s="122"/>
      <c r="G53" s="135">
        <v>109915</v>
      </c>
      <c r="H53" s="123">
        <f t="shared" si="0"/>
        <v>140526859.94999996</v>
      </c>
    </row>
    <row r="54" spans="1:8" ht="86.25" x14ac:dyDescent="0.25">
      <c r="A54" s="113"/>
      <c r="B54" s="27">
        <v>41</v>
      </c>
      <c r="C54" s="128">
        <v>42802</v>
      </c>
      <c r="D54" s="136">
        <v>47894</v>
      </c>
      <c r="E54" s="139" t="s">
        <v>113</v>
      </c>
      <c r="F54" s="122"/>
      <c r="G54" s="135">
        <v>101460</v>
      </c>
      <c r="H54" s="123">
        <f t="shared" si="0"/>
        <v>140425399.94999996</v>
      </c>
    </row>
    <row r="55" spans="1:8" x14ac:dyDescent="0.25">
      <c r="A55" s="113"/>
      <c r="B55" s="27">
        <v>42</v>
      </c>
      <c r="C55" s="128">
        <v>42802</v>
      </c>
      <c r="D55" s="136">
        <v>47895</v>
      </c>
      <c r="E55" s="139" t="s">
        <v>9</v>
      </c>
      <c r="F55" s="122"/>
      <c r="G55" s="135">
        <v>0</v>
      </c>
      <c r="H55" s="123">
        <f t="shared" si="0"/>
        <v>140425399.94999996</v>
      </c>
    </row>
    <row r="56" spans="1:8" ht="86.25" x14ac:dyDescent="0.25">
      <c r="A56" s="113"/>
      <c r="B56" s="27">
        <v>43</v>
      </c>
      <c r="C56" s="128">
        <v>42802</v>
      </c>
      <c r="D56" s="136">
        <v>47896</v>
      </c>
      <c r="E56" s="139" t="s">
        <v>114</v>
      </c>
      <c r="F56" s="122"/>
      <c r="G56" s="135">
        <v>15539.88</v>
      </c>
      <c r="H56" s="123">
        <f t="shared" si="0"/>
        <v>140409860.06999996</v>
      </c>
    </row>
    <row r="57" spans="1:8" ht="86.25" x14ac:dyDescent="0.25">
      <c r="A57" s="113"/>
      <c r="B57" s="27">
        <v>44</v>
      </c>
      <c r="C57" s="128">
        <v>42802</v>
      </c>
      <c r="D57" s="136">
        <v>47897</v>
      </c>
      <c r="E57" s="139" t="s">
        <v>115</v>
      </c>
      <c r="F57" s="122"/>
      <c r="G57" s="135">
        <v>50000</v>
      </c>
      <c r="H57" s="123">
        <f t="shared" si="0"/>
        <v>140359860.06999996</v>
      </c>
    </row>
    <row r="58" spans="1:8" ht="114.75" x14ac:dyDescent="0.25">
      <c r="A58" s="113"/>
      <c r="B58" s="27">
        <v>45</v>
      </c>
      <c r="C58" s="128">
        <v>42802</v>
      </c>
      <c r="D58" s="136">
        <v>47898</v>
      </c>
      <c r="E58" s="139" t="s">
        <v>116</v>
      </c>
      <c r="F58" s="122"/>
      <c r="G58" s="135">
        <v>107825</v>
      </c>
      <c r="H58" s="123">
        <f t="shared" si="0"/>
        <v>140252035.06999996</v>
      </c>
    </row>
    <row r="59" spans="1:8" ht="86.25" x14ac:dyDescent="0.25">
      <c r="A59" s="113"/>
      <c r="B59" s="27">
        <v>46</v>
      </c>
      <c r="C59" s="128">
        <v>42802</v>
      </c>
      <c r="D59" s="136">
        <v>47899</v>
      </c>
      <c r="E59" s="139" t="s">
        <v>117</v>
      </c>
      <c r="F59" s="122"/>
      <c r="G59" s="135">
        <v>109915</v>
      </c>
      <c r="H59" s="123">
        <f t="shared" si="0"/>
        <v>140142120.06999996</v>
      </c>
    </row>
    <row r="60" spans="1:8" ht="143.25" x14ac:dyDescent="0.25">
      <c r="A60" s="113"/>
      <c r="B60" s="27">
        <v>47</v>
      </c>
      <c r="C60" s="128">
        <v>42802</v>
      </c>
      <c r="D60" s="136">
        <v>47900</v>
      </c>
      <c r="E60" s="139" t="s">
        <v>118</v>
      </c>
      <c r="F60" s="122"/>
      <c r="G60" s="135">
        <v>81652.5</v>
      </c>
      <c r="H60" s="123">
        <f t="shared" si="0"/>
        <v>140060467.56999996</v>
      </c>
    </row>
    <row r="61" spans="1:8" ht="86.25" x14ac:dyDescent="0.25">
      <c r="A61" s="113"/>
      <c r="B61" s="27">
        <v>48</v>
      </c>
      <c r="C61" s="128">
        <v>42802</v>
      </c>
      <c r="D61" s="138" t="s">
        <v>119</v>
      </c>
      <c r="E61" s="139" t="s">
        <v>120</v>
      </c>
      <c r="F61" s="122"/>
      <c r="G61" s="135">
        <v>97232.5</v>
      </c>
      <c r="H61" s="123">
        <f t="shared" si="0"/>
        <v>139963235.06999996</v>
      </c>
    </row>
    <row r="62" spans="1:8" ht="100.5" x14ac:dyDescent="0.25">
      <c r="A62" s="113"/>
      <c r="B62" s="27">
        <v>49</v>
      </c>
      <c r="C62" s="128">
        <v>42802</v>
      </c>
      <c r="D62" s="138" t="s">
        <v>121</v>
      </c>
      <c r="E62" s="139" t="s">
        <v>122</v>
      </c>
      <c r="F62" s="122"/>
      <c r="G62" s="135">
        <v>10085688.869999999</v>
      </c>
      <c r="H62" s="123">
        <f t="shared" si="0"/>
        <v>129877546.19999996</v>
      </c>
    </row>
    <row r="63" spans="1:8" ht="86.25" x14ac:dyDescent="0.25">
      <c r="A63" s="113"/>
      <c r="B63" s="27">
        <v>50</v>
      </c>
      <c r="C63" s="128">
        <v>42802</v>
      </c>
      <c r="D63" s="138" t="s">
        <v>123</v>
      </c>
      <c r="E63" s="139" t="s">
        <v>124</v>
      </c>
      <c r="F63" s="122"/>
      <c r="G63" s="135">
        <v>9397895.5199999996</v>
      </c>
      <c r="H63" s="123">
        <f t="shared" si="0"/>
        <v>120479650.67999996</v>
      </c>
    </row>
    <row r="64" spans="1:8" ht="72" x14ac:dyDescent="0.25">
      <c r="A64" s="113"/>
      <c r="B64" s="27">
        <v>51</v>
      </c>
      <c r="C64" s="128">
        <v>42802</v>
      </c>
      <c r="D64" s="138" t="s">
        <v>125</v>
      </c>
      <c r="E64" s="139" t="s">
        <v>126</v>
      </c>
      <c r="F64" s="122"/>
      <c r="G64" s="135">
        <v>101250</v>
      </c>
      <c r="H64" s="123">
        <f t="shared" si="0"/>
        <v>120378400.67999996</v>
      </c>
    </row>
    <row r="65" spans="1:12" ht="43.5" x14ac:dyDescent="0.25">
      <c r="A65" s="113"/>
      <c r="B65" s="27">
        <v>52</v>
      </c>
      <c r="C65" s="128">
        <v>42802</v>
      </c>
      <c r="D65" s="138" t="s">
        <v>127</v>
      </c>
      <c r="E65" s="139" t="s">
        <v>128</v>
      </c>
      <c r="F65" s="122"/>
      <c r="G65" s="135">
        <v>330530</v>
      </c>
      <c r="H65" s="123">
        <f t="shared" si="0"/>
        <v>120047870.67999996</v>
      </c>
    </row>
    <row r="66" spans="1:12" ht="72" x14ac:dyDescent="0.25">
      <c r="A66" s="113"/>
      <c r="B66" s="27">
        <v>53</v>
      </c>
      <c r="C66" s="128">
        <v>42802</v>
      </c>
      <c r="D66" s="138" t="s">
        <v>129</v>
      </c>
      <c r="E66" s="139" t="s">
        <v>130</v>
      </c>
      <c r="F66" s="122"/>
      <c r="G66" s="135">
        <v>721290.46</v>
      </c>
      <c r="H66" s="123">
        <f t="shared" si="0"/>
        <v>119326580.21999997</v>
      </c>
    </row>
    <row r="67" spans="1:12" ht="86.25" x14ac:dyDescent="0.25">
      <c r="A67" s="113"/>
      <c r="B67" s="27">
        <v>54</v>
      </c>
      <c r="C67" s="128">
        <v>42802</v>
      </c>
      <c r="D67" s="138" t="s">
        <v>131</v>
      </c>
      <c r="E67" s="139" t="s">
        <v>132</v>
      </c>
      <c r="F67" s="122"/>
      <c r="G67" s="135">
        <v>105687.5</v>
      </c>
      <c r="H67" s="123">
        <f t="shared" si="0"/>
        <v>119220892.71999997</v>
      </c>
    </row>
    <row r="68" spans="1:12" ht="142.5" x14ac:dyDescent="0.25">
      <c r="A68" s="113"/>
      <c r="B68" s="27">
        <v>55</v>
      </c>
      <c r="C68" s="128">
        <v>42803</v>
      </c>
      <c r="D68" s="136">
        <v>47901</v>
      </c>
      <c r="E68" s="144" t="s">
        <v>133</v>
      </c>
      <c r="F68" s="122"/>
      <c r="G68" s="135">
        <v>97232.5</v>
      </c>
      <c r="H68" s="123">
        <f t="shared" si="0"/>
        <v>119123660.21999997</v>
      </c>
    </row>
    <row r="69" spans="1:12" ht="128.25" x14ac:dyDescent="0.25">
      <c r="A69" s="113"/>
      <c r="B69" s="27">
        <v>56</v>
      </c>
      <c r="C69" s="128">
        <v>42803</v>
      </c>
      <c r="D69" s="136">
        <v>47902</v>
      </c>
      <c r="E69" s="144" t="s">
        <v>134</v>
      </c>
      <c r="F69" s="122"/>
      <c r="G69" s="135">
        <v>339000</v>
      </c>
      <c r="H69" s="123">
        <f t="shared" si="0"/>
        <v>118784660.21999997</v>
      </c>
    </row>
    <row r="70" spans="1:12" ht="129" x14ac:dyDescent="0.25">
      <c r="A70" s="113"/>
      <c r="B70" s="27">
        <v>57</v>
      </c>
      <c r="C70" s="128">
        <v>42803</v>
      </c>
      <c r="D70" s="136">
        <v>47903</v>
      </c>
      <c r="E70" s="145" t="s">
        <v>135</v>
      </c>
      <c r="F70" s="122"/>
      <c r="G70" s="135">
        <v>109915</v>
      </c>
      <c r="H70" s="123">
        <f t="shared" si="0"/>
        <v>118674745.21999997</v>
      </c>
    </row>
    <row r="71" spans="1:12" x14ac:dyDescent="0.25">
      <c r="A71" s="113"/>
      <c r="B71" s="27">
        <v>58</v>
      </c>
      <c r="C71" s="128">
        <v>42803</v>
      </c>
      <c r="D71" s="136">
        <v>47904</v>
      </c>
      <c r="E71" s="139" t="s">
        <v>9</v>
      </c>
      <c r="F71" s="122"/>
      <c r="G71" s="135">
        <v>0</v>
      </c>
      <c r="H71" s="123">
        <f t="shared" si="0"/>
        <v>118674745.21999997</v>
      </c>
    </row>
    <row r="72" spans="1:12" ht="129" x14ac:dyDescent="0.25">
      <c r="A72" s="113"/>
      <c r="B72" s="27">
        <v>59</v>
      </c>
      <c r="C72" s="128">
        <v>42803</v>
      </c>
      <c r="D72" s="136">
        <v>47905</v>
      </c>
      <c r="E72" s="145" t="s">
        <v>136</v>
      </c>
      <c r="F72" s="122"/>
      <c r="G72" s="135">
        <v>299527.40000000002</v>
      </c>
      <c r="H72" s="123">
        <f t="shared" si="0"/>
        <v>118375217.81999996</v>
      </c>
    </row>
    <row r="73" spans="1:12" ht="57.75" x14ac:dyDescent="0.25">
      <c r="A73" s="113"/>
      <c r="B73" s="27">
        <v>60</v>
      </c>
      <c r="C73" s="128">
        <v>42803</v>
      </c>
      <c r="D73" s="136">
        <v>47906</v>
      </c>
      <c r="E73" s="145" t="s">
        <v>137</v>
      </c>
      <c r="F73" s="122"/>
      <c r="G73" s="135">
        <v>14300.36</v>
      </c>
      <c r="H73" s="123">
        <f t="shared" si="0"/>
        <v>118360917.45999996</v>
      </c>
    </row>
    <row r="74" spans="1:12" ht="72" x14ac:dyDescent="0.25">
      <c r="A74" s="113"/>
      <c r="B74" s="27">
        <v>61</v>
      </c>
      <c r="C74" s="128">
        <v>42803</v>
      </c>
      <c r="D74" s="138" t="s">
        <v>138</v>
      </c>
      <c r="E74" s="145" t="s">
        <v>139</v>
      </c>
      <c r="F74" s="122"/>
      <c r="G74" s="135">
        <v>721290.46</v>
      </c>
      <c r="H74" s="123">
        <f t="shared" si="0"/>
        <v>117639626.99999997</v>
      </c>
    </row>
    <row r="75" spans="1:12" ht="86.25" x14ac:dyDescent="0.25">
      <c r="A75" s="113"/>
      <c r="B75" s="27">
        <v>62</v>
      </c>
      <c r="C75" s="128">
        <v>42803</v>
      </c>
      <c r="D75" s="138" t="s">
        <v>140</v>
      </c>
      <c r="E75" s="145" t="s">
        <v>141</v>
      </c>
      <c r="F75" s="122"/>
      <c r="G75" s="135">
        <v>22350</v>
      </c>
      <c r="H75" s="123">
        <f t="shared" si="0"/>
        <v>117617276.99999997</v>
      </c>
    </row>
    <row r="76" spans="1:12" ht="86.25" x14ac:dyDescent="0.25">
      <c r="A76" s="113"/>
      <c r="B76" s="27">
        <v>63</v>
      </c>
      <c r="C76" s="128">
        <v>42803</v>
      </c>
      <c r="D76" s="138" t="s">
        <v>142</v>
      </c>
      <c r="E76" s="145" t="s">
        <v>143</v>
      </c>
      <c r="F76" s="122"/>
      <c r="G76" s="135">
        <v>30508.47</v>
      </c>
      <c r="H76" s="123">
        <f t="shared" si="0"/>
        <v>117586768.52999997</v>
      </c>
    </row>
    <row r="77" spans="1:12" ht="171" x14ac:dyDescent="0.25">
      <c r="A77" s="113"/>
      <c r="B77" s="27">
        <v>65</v>
      </c>
      <c r="C77" s="128">
        <v>42804</v>
      </c>
      <c r="D77" s="138" t="s">
        <v>144</v>
      </c>
      <c r="E77" s="144" t="s">
        <v>145</v>
      </c>
      <c r="F77" s="122"/>
      <c r="G77" s="135">
        <v>1850399.25</v>
      </c>
      <c r="H77" s="123">
        <f>+H76+F77-G77</f>
        <v>115736369.27999997</v>
      </c>
    </row>
    <row r="78" spans="1:12" ht="228" x14ac:dyDescent="0.25">
      <c r="A78" s="113"/>
      <c r="B78" s="27">
        <v>66</v>
      </c>
      <c r="C78" s="128">
        <v>42804</v>
      </c>
      <c r="D78" s="138" t="s">
        <v>146</v>
      </c>
      <c r="E78" s="144" t="s">
        <v>147</v>
      </c>
      <c r="F78" s="122"/>
      <c r="G78" s="135">
        <v>3452594</v>
      </c>
      <c r="H78" s="123">
        <f t="shared" ref="H78:H141" si="1">+H77+F78-G78</f>
        <v>112283775.27999997</v>
      </c>
      <c r="I78" s="113"/>
      <c r="J78" s="113"/>
      <c r="K78" s="113"/>
      <c r="L78" s="113"/>
    </row>
    <row r="79" spans="1:12" ht="129" x14ac:dyDescent="0.25">
      <c r="A79" s="113"/>
      <c r="B79" s="27">
        <v>67</v>
      </c>
      <c r="C79" s="128">
        <v>42804</v>
      </c>
      <c r="D79" s="138" t="s">
        <v>148</v>
      </c>
      <c r="E79" s="145" t="s">
        <v>149</v>
      </c>
      <c r="F79" s="122"/>
      <c r="G79" s="135">
        <v>109915</v>
      </c>
      <c r="H79" s="123">
        <f t="shared" si="1"/>
        <v>112173860.27999997</v>
      </c>
    </row>
    <row r="80" spans="1:12" ht="142.5" x14ac:dyDescent="0.25">
      <c r="A80" s="113"/>
      <c r="B80" s="27">
        <v>68</v>
      </c>
      <c r="C80" s="128">
        <v>42807</v>
      </c>
      <c r="D80" s="136">
        <v>47907</v>
      </c>
      <c r="E80" s="144" t="s">
        <v>150</v>
      </c>
      <c r="F80" s="122"/>
      <c r="G80" s="135">
        <v>109915</v>
      </c>
      <c r="H80" s="123">
        <f t="shared" si="1"/>
        <v>112063945.27999997</v>
      </c>
    </row>
    <row r="81" spans="1:8" ht="114.75" x14ac:dyDescent="0.25">
      <c r="A81" s="113"/>
      <c r="B81" s="27">
        <v>69</v>
      </c>
      <c r="C81" s="128">
        <v>42807</v>
      </c>
      <c r="D81" s="136">
        <v>47908</v>
      </c>
      <c r="E81" s="145" t="s">
        <v>151</v>
      </c>
      <c r="F81" s="122"/>
      <c r="G81" s="148">
        <v>80322.5</v>
      </c>
      <c r="H81" s="123">
        <f t="shared" si="1"/>
        <v>111983622.77999997</v>
      </c>
    </row>
    <row r="82" spans="1:8" ht="86.25" x14ac:dyDescent="0.25">
      <c r="A82" s="113"/>
      <c r="B82" s="27">
        <v>70</v>
      </c>
      <c r="C82" s="128">
        <v>42807</v>
      </c>
      <c r="D82" s="136">
        <v>47909</v>
      </c>
      <c r="E82" s="145" t="s">
        <v>152</v>
      </c>
      <c r="F82" s="122"/>
      <c r="G82" s="148">
        <v>82199.34</v>
      </c>
      <c r="H82" s="123">
        <f t="shared" si="1"/>
        <v>111901423.43999997</v>
      </c>
    </row>
    <row r="83" spans="1:8" ht="86.25" x14ac:dyDescent="0.25">
      <c r="A83" s="113"/>
      <c r="B83" s="27">
        <v>71</v>
      </c>
      <c r="C83" s="128">
        <v>42807</v>
      </c>
      <c r="D83" s="136">
        <v>47910</v>
      </c>
      <c r="E83" s="145" t="s">
        <v>152</v>
      </c>
      <c r="F83" s="122"/>
      <c r="G83" s="148">
        <v>428846.11</v>
      </c>
      <c r="H83" s="123">
        <f t="shared" si="1"/>
        <v>111472577.32999997</v>
      </c>
    </row>
    <row r="84" spans="1:8" x14ac:dyDescent="0.25">
      <c r="A84" s="113"/>
      <c r="B84" s="27">
        <v>72</v>
      </c>
      <c r="C84" s="128">
        <v>42807</v>
      </c>
      <c r="D84" s="136">
        <v>47911</v>
      </c>
      <c r="E84" s="139" t="s">
        <v>9</v>
      </c>
      <c r="F84" s="133"/>
      <c r="G84" s="148">
        <v>0</v>
      </c>
      <c r="H84" s="123">
        <f t="shared" si="1"/>
        <v>111472577.32999997</v>
      </c>
    </row>
    <row r="85" spans="1:8" ht="142.5" x14ac:dyDescent="0.25">
      <c r="A85" s="113"/>
      <c r="B85" s="27">
        <v>73</v>
      </c>
      <c r="C85" s="128">
        <v>42807</v>
      </c>
      <c r="D85" s="136">
        <v>47912</v>
      </c>
      <c r="E85" s="144" t="s">
        <v>153</v>
      </c>
      <c r="F85" s="127"/>
      <c r="G85" s="148">
        <v>30821.59</v>
      </c>
      <c r="H85" s="123">
        <f t="shared" si="1"/>
        <v>111441755.73999996</v>
      </c>
    </row>
    <row r="86" spans="1:8" ht="99.75" x14ac:dyDescent="0.25">
      <c r="A86" s="113"/>
      <c r="B86" s="27">
        <v>74</v>
      </c>
      <c r="C86" s="128">
        <v>42807</v>
      </c>
      <c r="D86" s="136">
        <v>47913</v>
      </c>
      <c r="E86" s="144" t="s">
        <v>154</v>
      </c>
      <c r="F86" s="127"/>
      <c r="G86" s="148">
        <v>4950</v>
      </c>
      <c r="H86" s="123">
        <f t="shared" si="1"/>
        <v>111436805.73999996</v>
      </c>
    </row>
    <row r="87" spans="1:8" ht="85.5" x14ac:dyDescent="0.25">
      <c r="A87" s="113"/>
      <c r="B87" s="27">
        <v>75</v>
      </c>
      <c r="C87" s="128">
        <v>42807</v>
      </c>
      <c r="D87" s="136">
        <v>47914</v>
      </c>
      <c r="E87" s="144" t="s">
        <v>155</v>
      </c>
      <c r="F87" s="122"/>
      <c r="G87" s="148">
        <v>23400</v>
      </c>
      <c r="H87" s="123">
        <f t="shared" si="1"/>
        <v>111413405.73999996</v>
      </c>
    </row>
    <row r="88" spans="1:8" ht="128.25" x14ac:dyDescent="0.25">
      <c r="A88" s="113"/>
      <c r="B88" s="27">
        <v>76</v>
      </c>
      <c r="C88" s="128">
        <v>42807</v>
      </c>
      <c r="D88" s="136">
        <v>47915</v>
      </c>
      <c r="E88" s="144" t="s">
        <v>156</v>
      </c>
      <c r="F88" s="127"/>
      <c r="G88" s="148">
        <v>13782.4</v>
      </c>
      <c r="H88" s="123">
        <f t="shared" si="1"/>
        <v>111399623.33999996</v>
      </c>
    </row>
    <row r="89" spans="1:8" ht="85.5" x14ac:dyDescent="0.25">
      <c r="A89" s="113"/>
      <c r="B89" s="27">
        <v>77</v>
      </c>
      <c r="C89" s="128">
        <v>42807</v>
      </c>
      <c r="D89" s="136">
        <v>47916</v>
      </c>
      <c r="E89" s="144" t="s">
        <v>157</v>
      </c>
      <c r="F89" s="127"/>
      <c r="G89" s="148">
        <v>1350</v>
      </c>
      <c r="H89" s="123">
        <f t="shared" si="1"/>
        <v>111398273.33999996</v>
      </c>
    </row>
    <row r="90" spans="1:8" ht="85.5" x14ac:dyDescent="0.25">
      <c r="A90" s="113"/>
      <c r="B90" s="27">
        <v>78</v>
      </c>
      <c r="C90" s="128">
        <v>42807</v>
      </c>
      <c r="D90" s="136">
        <v>47917</v>
      </c>
      <c r="E90" s="144" t="s">
        <v>157</v>
      </c>
      <c r="F90" s="127"/>
      <c r="G90" s="148">
        <v>7200</v>
      </c>
      <c r="H90" s="123">
        <f t="shared" si="1"/>
        <v>111391073.33999996</v>
      </c>
    </row>
    <row r="91" spans="1:8" ht="99.75" x14ac:dyDescent="0.25">
      <c r="A91" s="113"/>
      <c r="B91" s="27">
        <v>79</v>
      </c>
      <c r="C91" s="128">
        <v>42807</v>
      </c>
      <c r="D91" s="136">
        <v>47918</v>
      </c>
      <c r="E91" s="144" t="s">
        <v>158</v>
      </c>
      <c r="F91" s="133"/>
      <c r="G91" s="148">
        <v>7650</v>
      </c>
      <c r="H91" s="123">
        <f t="shared" si="1"/>
        <v>111383423.33999996</v>
      </c>
    </row>
    <row r="92" spans="1:8" ht="85.5" x14ac:dyDescent="0.25">
      <c r="A92" s="113"/>
      <c r="B92" s="27">
        <v>80</v>
      </c>
      <c r="C92" s="128">
        <v>42807</v>
      </c>
      <c r="D92" s="136">
        <v>47919</v>
      </c>
      <c r="E92" s="144" t="s">
        <v>159</v>
      </c>
      <c r="F92" s="127"/>
      <c r="G92" s="148">
        <v>3600</v>
      </c>
      <c r="H92" s="123">
        <f t="shared" si="1"/>
        <v>111379823.33999996</v>
      </c>
    </row>
    <row r="93" spans="1:8" ht="100.5" x14ac:dyDescent="0.25">
      <c r="A93" s="113"/>
      <c r="B93" s="27">
        <v>81</v>
      </c>
      <c r="C93" s="128">
        <v>42807</v>
      </c>
      <c r="D93" s="136">
        <v>47920</v>
      </c>
      <c r="E93" s="145" t="s">
        <v>160</v>
      </c>
      <c r="F93" s="122"/>
      <c r="G93" s="148">
        <v>10800</v>
      </c>
      <c r="H93" s="123">
        <f t="shared" si="1"/>
        <v>111369023.33999996</v>
      </c>
    </row>
    <row r="94" spans="1:8" ht="114" x14ac:dyDescent="0.25">
      <c r="A94" s="113"/>
      <c r="B94" s="27">
        <v>82</v>
      </c>
      <c r="C94" s="128">
        <v>42807</v>
      </c>
      <c r="D94" s="136">
        <v>47921</v>
      </c>
      <c r="E94" s="144" t="s">
        <v>161</v>
      </c>
      <c r="F94" s="122"/>
      <c r="G94" s="148">
        <v>9000</v>
      </c>
      <c r="H94" s="123">
        <f t="shared" si="1"/>
        <v>111360023.33999996</v>
      </c>
    </row>
    <row r="95" spans="1:8" ht="100.5" x14ac:dyDescent="0.25">
      <c r="A95" s="113"/>
      <c r="B95" s="27">
        <v>83</v>
      </c>
      <c r="C95" s="128">
        <v>42807</v>
      </c>
      <c r="D95" s="136">
        <v>47922</v>
      </c>
      <c r="E95" s="145" t="s">
        <v>162</v>
      </c>
      <c r="F95" s="122"/>
      <c r="G95" s="148">
        <v>6300</v>
      </c>
      <c r="H95" s="123">
        <f t="shared" si="1"/>
        <v>111353723.33999996</v>
      </c>
    </row>
    <row r="96" spans="1:8" ht="99.75" x14ac:dyDescent="0.25">
      <c r="A96" s="113"/>
      <c r="B96" s="27">
        <v>84</v>
      </c>
      <c r="C96" s="128">
        <v>42807</v>
      </c>
      <c r="D96" s="136">
        <v>47923</v>
      </c>
      <c r="E96" s="144" t="s">
        <v>163</v>
      </c>
      <c r="F96" s="122"/>
      <c r="G96" s="148">
        <v>10800</v>
      </c>
      <c r="H96" s="123">
        <f t="shared" si="1"/>
        <v>111342923.33999996</v>
      </c>
    </row>
    <row r="97" spans="1:8" ht="86.25" x14ac:dyDescent="0.25">
      <c r="A97" s="113"/>
      <c r="B97" s="27">
        <v>85</v>
      </c>
      <c r="C97" s="128">
        <v>42807</v>
      </c>
      <c r="D97" s="136">
        <v>47924</v>
      </c>
      <c r="E97" s="145" t="s">
        <v>164</v>
      </c>
      <c r="F97" s="122"/>
      <c r="G97" s="148">
        <v>7200</v>
      </c>
      <c r="H97" s="123">
        <f t="shared" si="1"/>
        <v>111335723.33999996</v>
      </c>
    </row>
    <row r="98" spans="1:8" ht="85.5" x14ac:dyDescent="0.25">
      <c r="A98" s="113"/>
      <c r="B98" s="27">
        <v>86</v>
      </c>
      <c r="C98" s="128">
        <v>42807</v>
      </c>
      <c r="D98" s="136">
        <v>47925</v>
      </c>
      <c r="E98" s="144" t="s">
        <v>165</v>
      </c>
      <c r="F98" s="122"/>
      <c r="G98" s="148">
        <v>9900</v>
      </c>
      <c r="H98" s="123">
        <f t="shared" si="1"/>
        <v>111325823.33999996</v>
      </c>
    </row>
    <row r="99" spans="1:8" ht="85.5" x14ac:dyDescent="0.25">
      <c r="A99" s="113"/>
      <c r="B99" s="27">
        <v>87</v>
      </c>
      <c r="C99" s="128">
        <v>42807</v>
      </c>
      <c r="D99" s="149">
        <v>47926</v>
      </c>
      <c r="E99" s="144" t="s">
        <v>166</v>
      </c>
      <c r="F99" s="150"/>
      <c r="G99" s="148">
        <v>1350</v>
      </c>
      <c r="H99" s="123">
        <f t="shared" si="1"/>
        <v>111324473.33999996</v>
      </c>
    </row>
    <row r="100" spans="1:8" ht="85.5" x14ac:dyDescent="0.25">
      <c r="A100" s="113"/>
      <c r="B100" s="27">
        <v>88</v>
      </c>
      <c r="C100" s="128">
        <v>42807</v>
      </c>
      <c r="D100" s="149">
        <v>47927</v>
      </c>
      <c r="E100" s="144" t="s">
        <v>167</v>
      </c>
      <c r="F100" s="150"/>
      <c r="G100" s="148">
        <v>14850</v>
      </c>
      <c r="H100" s="123">
        <f t="shared" si="1"/>
        <v>111309623.33999996</v>
      </c>
    </row>
    <row r="101" spans="1:8" ht="85.5" x14ac:dyDescent="0.25">
      <c r="A101" s="113"/>
      <c r="B101" s="27">
        <v>89</v>
      </c>
      <c r="C101" s="128">
        <v>42807</v>
      </c>
      <c r="D101" s="149">
        <v>47928</v>
      </c>
      <c r="E101" s="144" t="s">
        <v>168</v>
      </c>
      <c r="F101" s="150"/>
      <c r="G101" s="148">
        <v>6750</v>
      </c>
      <c r="H101" s="123">
        <f t="shared" si="1"/>
        <v>111302873.33999996</v>
      </c>
    </row>
    <row r="102" spans="1:8" ht="85.5" x14ac:dyDescent="0.25">
      <c r="A102" s="113"/>
      <c r="B102" s="27">
        <v>90</v>
      </c>
      <c r="C102" s="128">
        <v>42807</v>
      </c>
      <c r="D102" s="149">
        <v>47929</v>
      </c>
      <c r="E102" s="144" t="s">
        <v>169</v>
      </c>
      <c r="F102" s="150"/>
      <c r="G102" s="148">
        <v>10800</v>
      </c>
      <c r="H102" s="123">
        <f t="shared" si="1"/>
        <v>111292073.33999996</v>
      </c>
    </row>
    <row r="103" spans="1:8" ht="99.75" x14ac:dyDescent="0.25">
      <c r="A103" s="113"/>
      <c r="B103" s="27">
        <v>91</v>
      </c>
      <c r="C103" s="128">
        <v>42807</v>
      </c>
      <c r="D103" s="136">
        <v>47930</v>
      </c>
      <c r="E103" s="144" t="s">
        <v>170</v>
      </c>
      <c r="F103" s="122"/>
      <c r="G103" s="148">
        <v>9000</v>
      </c>
      <c r="H103" s="123">
        <f t="shared" si="1"/>
        <v>111283073.33999996</v>
      </c>
    </row>
    <row r="104" spans="1:8" ht="99.75" x14ac:dyDescent="0.25">
      <c r="A104" s="113"/>
      <c r="B104" s="27">
        <v>92</v>
      </c>
      <c r="C104" s="128">
        <v>42807</v>
      </c>
      <c r="D104" s="151">
        <v>47931</v>
      </c>
      <c r="E104" s="144" t="s">
        <v>171</v>
      </c>
      <c r="F104" s="133"/>
      <c r="G104" s="148">
        <v>2250</v>
      </c>
      <c r="H104" s="123">
        <f t="shared" si="1"/>
        <v>111280823.33999996</v>
      </c>
    </row>
    <row r="105" spans="1:8" ht="99.75" x14ac:dyDescent="0.25">
      <c r="A105" s="113"/>
      <c r="B105" s="152">
        <v>93</v>
      </c>
      <c r="C105" s="128">
        <v>42807</v>
      </c>
      <c r="D105" s="149">
        <v>47932</v>
      </c>
      <c r="E105" s="144" t="s">
        <v>172</v>
      </c>
      <c r="F105" s="150"/>
      <c r="G105" s="148">
        <v>7200</v>
      </c>
      <c r="H105" s="123">
        <f t="shared" si="1"/>
        <v>111273623.33999996</v>
      </c>
    </row>
    <row r="106" spans="1:8" ht="114" x14ac:dyDescent="0.25">
      <c r="A106" s="113"/>
      <c r="B106" s="152">
        <v>94</v>
      </c>
      <c r="C106" s="128">
        <v>42807</v>
      </c>
      <c r="D106" s="149">
        <v>47933</v>
      </c>
      <c r="E106" s="144" t="s">
        <v>173</v>
      </c>
      <c r="F106" s="150"/>
      <c r="G106" s="148">
        <v>810</v>
      </c>
      <c r="H106" s="123">
        <f t="shared" si="1"/>
        <v>111272813.33999996</v>
      </c>
    </row>
    <row r="107" spans="1:8" ht="99.75" x14ac:dyDescent="0.25">
      <c r="A107" s="113"/>
      <c r="B107" s="152">
        <v>95</v>
      </c>
      <c r="C107" s="128">
        <v>42807</v>
      </c>
      <c r="D107" s="149">
        <v>47934</v>
      </c>
      <c r="E107" s="144" t="s">
        <v>174</v>
      </c>
      <c r="F107" s="150"/>
      <c r="G107" s="148">
        <v>20700</v>
      </c>
      <c r="H107" s="123">
        <f t="shared" si="1"/>
        <v>111252113.33999996</v>
      </c>
    </row>
    <row r="108" spans="1:8" ht="85.5" x14ac:dyDescent="0.25">
      <c r="A108" s="113"/>
      <c r="B108" s="152">
        <v>96</v>
      </c>
      <c r="C108" s="128">
        <v>42807</v>
      </c>
      <c r="D108" s="149">
        <v>47935</v>
      </c>
      <c r="E108" s="144" t="s">
        <v>175</v>
      </c>
      <c r="F108" s="150"/>
      <c r="G108" s="148">
        <v>6300</v>
      </c>
      <c r="H108" s="123">
        <f t="shared" si="1"/>
        <v>111245813.33999996</v>
      </c>
    </row>
    <row r="109" spans="1:8" ht="85.5" x14ac:dyDescent="0.25">
      <c r="A109" s="113"/>
      <c r="B109" s="152">
        <v>97</v>
      </c>
      <c r="C109" s="128">
        <v>42807</v>
      </c>
      <c r="D109" s="149">
        <v>47936</v>
      </c>
      <c r="E109" s="144" t="s">
        <v>176</v>
      </c>
      <c r="F109" s="150"/>
      <c r="G109" s="148">
        <v>13500</v>
      </c>
      <c r="H109" s="123">
        <f t="shared" si="1"/>
        <v>111232313.33999996</v>
      </c>
    </row>
    <row r="110" spans="1:8" ht="100.5" x14ac:dyDescent="0.25">
      <c r="A110" s="113"/>
      <c r="B110" s="152">
        <v>98</v>
      </c>
      <c r="C110" s="128">
        <v>42807</v>
      </c>
      <c r="D110" s="149">
        <v>47937</v>
      </c>
      <c r="E110" s="145" t="s">
        <v>177</v>
      </c>
      <c r="F110" s="150"/>
      <c r="G110" s="148">
        <v>10800</v>
      </c>
      <c r="H110" s="123">
        <f t="shared" si="1"/>
        <v>111221513.33999996</v>
      </c>
    </row>
    <row r="111" spans="1:8" ht="85.5" x14ac:dyDescent="0.25">
      <c r="A111" s="113"/>
      <c r="B111" s="152">
        <v>99</v>
      </c>
      <c r="C111" s="128">
        <v>42807</v>
      </c>
      <c r="D111" s="149">
        <v>47938</v>
      </c>
      <c r="E111" s="144" t="s">
        <v>178</v>
      </c>
      <c r="F111" s="150"/>
      <c r="G111" s="148">
        <v>13500</v>
      </c>
      <c r="H111" s="123">
        <f t="shared" si="1"/>
        <v>111208013.33999996</v>
      </c>
    </row>
    <row r="112" spans="1:8" ht="85.5" x14ac:dyDescent="0.25">
      <c r="A112" s="113"/>
      <c r="B112" s="152">
        <v>100</v>
      </c>
      <c r="C112" s="128">
        <v>42807</v>
      </c>
      <c r="D112" s="149">
        <v>47939</v>
      </c>
      <c r="E112" s="144" t="s">
        <v>179</v>
      </c>
      <c r="F112" s="150"/>
      <c r="G112" s="148">
        <v>4950</v>
      </c>
      <c r="H112" s="123">
        <f t="shared" si="1"/>
        <v>111203063.33999996</v>
      </c>
    </row>
    <row r="113" spans="1:8" ht="85.5" x14ac:dyDescent="0.25">
      <c r="A113" s="113"/>
      <c r="B113" s="152">
        <v>101</v>
      </c>
      <c r="C113" s="128">
        <v>42807</v>
      </c>
      <c r="D113" s="149">
        <v>47940</v>
      </c>
      <c r="E113" s="144" t="s">
        <v>180</v>
      </c>
      <c r="F113" s="150"/>
      <c r="G113" s="148">
        <v>22500</v>
      </c>
      <c r="H113" s="123">
        <f t="shared" si="1"/>
        <v>111180563.33999996</v>
      </c>
    </row>
    <row r="114" spans="1:8" ht="100.5" x14ac:dyDescent="0.25">
      <c r="A114" s="113"/>
      <c r="B114" s="152">
        <v>102</v>
      </c>
      <c r="C114" s="128">
        <v>42807</v>
      </c>
      <c r="D114" s="149">
        <v>47941</v>
      </c>
      <c r="E114" s="145" t="s">
        <v>181</v>
      </c>
      <c r="F114" s="150"/>
      <c r="G114" s="148">
        <v>2250</v>
      </c>
      <c r="H114" s="123">
        <f t="shared" si="1"/>
        <v>111178313.33999996</v>
      </c>
    </row>
    <row r="115" spans="1:8" ht="114" x14ac:dyDescent="0.25">
      <c r="A115" s="113"/>
      <c r="B115" s="152">
        <v>103</v>
      </c>
      <c r="C115" s="128">
        <v>42807</v>
      </c>
      <c r="D115" s="149">
        <v>47942</v>
      </c>
      <c r="E115" s="144" t="s">
        <v>182</v>
      </c>
      <c r="F115" s="150"/>
      <c r="G115" s="148">
        <v>2700</v>
      </c>
      <c r="H115" s="123">
        <f t="shared" si="1"/>
        <v>111175613.33999996</v>
      </c>
    </row>
    <row r="116" spans="1:8" ht="85.5" x14ac:dyDescent="0.25">
      <c r="A116" s="113"/>
      <c r="B116" s="152">
        <v>104</v>
      </c>
      <c r="C116" s="128">
        <v>42807</v>
      </c>
      <c r="D116" s="149">
        <v>47943</v>
      </c>
      <c r="E116" s="144" t="s">
        <v>183</v>
      </c>
      <c r="F116" s="150"/>
      <c r="G116" s="148">
        <v>9000</v>
      </c>
      <c r="H116" s="123">
        <f t="shared" si="1"/>
        <v>111166613.33999996</v>
      </c>
    </row>
    <row r="117" spans="1:8" ht="114.75" x14ac:dyDescent="0.25">
      <c r="A117" s="113"/>
      <c r="B117" s="152">
        <v>105</v>
      </c>
      <c r="C117" s="128">
        <v>42807</v>
      </c>
      <c r="D117" s="153" t="s">
        <v>184</v>
      </c>
      <c r="E117" s="145" t="s">
        <v>185</v>
      </c>
      <c r="F117" s="150"/>
      <c r="G117" s="148">
        <v>281640.56</v>
      </c>
      <c r="H117" s="123">
        <f t="shared" si="1"/>
        <v>110884972.77999996</v>
      </c>
    </row>
    <row r="118" spans="1:8" ht="100.5" x14ac:dyDescent="0.25">
      <c r="A118" s="113"/>
      <c r="B118" s="152">
        <v>106</v>
      </c>
      <c r="C118" s="128">
        <v>42807</v>
      </c>
      <c r="D118" s="153" t="s">
        <v>186</v>
      </c>
      <c r="E118" s="145" t="s">
        <v>187</v>
      </c>
      <c r="F118" s="150"/>
      <c r="G118" s="148">
        <v>273460</v>
      </c>
      <c r="H118" s="123">
        <f t="shared" si="1"/>
        <v>110611512.77999996</v>
      </c>
    </row>
    <row r="119" spans="1:8" ht="86.25" x14ac:dyDescent="0.25">
      <c r="A119" s="113"/>
      <c r="B119" s="152">
        <v>107</v>
      </c>
      <c r="C119" s="128">
        <v>42807</v>
      </c>
      <c r="D119" s="153" t="s">
        <v>188</v>
      </c>
      <c r="E119" s="145" t="s">
        <v>189</v>
      </c>
      <c r="F119" s="150"/>
      <c r="G119" s="148">
        <v>1800</v>
      </c>
      <c r="H119" s="123">
        <f t="shared" si="1"/>
        <v>110609712.77999996</v>
      </c>
    </row>
    <row r="120" spans="1:8" ht="86.25" x14ac:dyDescent="0.25">
      <c r="A120" s="113"/>
      <c r="B120" s="152">
        <v>108</v>
      </c>
      <c r="C120" s="128">
        <v>42807</v>
      </c>
      <c r="D120" s="153" t="s">
        <v>190</v>
      </c>
      <c r="E120" s="145" t="s">
        <v>191</v>
      </c>
      <c r="F120" s="150"/>
      <c r="G120" s="148">
        <v>10800</v>
      </c>
      <c r="H120" s="123">
        <f t="shared" si="1"/>
        <v>110598912.77999996</v>
      </c>
    </row>
    <row r="121" spans="1:8" ht="100.5" x14ac:dyDescent="0.25">
      <c r="A121" s="113"/>
      <c r="B121" s="152">
        <v>109</v>
      </c>
      <c r="C121" s="128">
        <v>42807</v>
      </c>
      <c r="D121" s="153" t="s">
        <v>192</v>
      </c>
      <c r="E121" s="145" t="s">
        <v>193</v>
      </c>
      <c r="F121" s="150"/>
      <c r="G121" s="148">
        <v>25200</v>
      </c>
      <c r="H121" s="123">
        <f t="shared" si="1"/>
        <v>110573712.77999996</v>
      </c>
    </row>
    <row r="122" spans="1:8" ht="86.25" x14ac:dyDescent="0.25">
      <c r="A122" s="113"/>
      <c r="B122" s="152">
        <v>110</v>
      </c>
      <c r="C122" s="128">
        <v>42808</v>
      </c>
      <c r="D122" s="149">
        <v>47944</v>
      </c>
      <c r="E122" s="145" t="s">
        <v>194</v>
      </c>
      <c r="F122" s="150"/>
      <c r="G122" s="148">
        <v>354533.74</v>
      </c>
      <c r="H122" s="123">
        <f t="shared" si="1"/>
        <v>110219179.03999996</v>
      </c>
    </row>
    <row r="123" spans="1:8" ht="86.25" x14ac:dyDescent="0.25">
      <c r="A123" s="113"/>
      <c r="B123" s="152">
        <v>111</v>
      </c>
      <c r="C123" s="128">
        <v>42808</v>
      </c>
      <c r="D123" s="149">
        <v>47945</v>
      </c>
      <c r="E123" s="145" t="s">
        <v>195</v>
      </c>
      <c r="F123" s="150"/>
      <c r="G123" s="148">
        <v>118650</v>
      </c>
      <c r="H123" s="123">
        <f t="shared" si="1"/>
        <v>110100529.03999996</v>
      </c>
    </row>
    <row r="124" spans="1:8" ht="129" x14ac:dyDescent="0.25">
      <c r="A124" s="113"/>
      <c r="B124" s="152">
        <v>112</v>
      </c>
      <c r="C124" s="128">
        <v>42808</v>
      </c>
      <c r="D124" s="149">
        <v>47946</v>
      </c>
      <c r="E124" s="145" t="s">
        <v>196</v>
      </c>
      <c r="F124" s="150"/>
      <c r="G124" s="148">
        <v>84397.19</v>
      </c>
      <c r="H124" s="123">
        <f t="shared" si="1"/>
        <v>110016131.84999996</v>
      </c>
    </row>
    <row r="125" spans="1:8" ht="129" x14ac:dyDescent="0.25">
      <c r="A125" s="113"/>
      <c r="B125" s="152">
        <v>113</v>
      </c>
      <c r="C125" s="128">
        <v>42808</v>
      </c>
      <c r="D125" s="149">
        <v>47947</v>
      </c>
      <c r="E125" s="145" t="s">
        <v>197</v>
      </c>
      <c r="F125" s="150"/>
      <c r="G125" s="148">
        <v>34481.599999999999</v>
      </c>
      <c r="H125" s="123">
        <f t="shared" si="1"/>
        <v>109981650.24999997</v>
      </c>
    </row>
    <row r="126" spans="1:8" ht="86.25" x14ac:dyDescent="0.25">
      <c r="A126" s="113"/>
      <c r="B126" s="152">
        <v>114</v>
      </c>
      <c r="C126" s="128">
        <v>42808</v>
      </c>
      <c r="D126" s="149">
        <v>47948</v>
      </c>
      <c r="E126" s="145" t="s">
        <v>198</v>
      </c>
      <c r="F126" s="150"/>
      <c r="G126" s="148">
        <v>49684.77</v>
      </c>
      <c r="H126" s="123">
        <f t="shared" si="1"/>
        <v>109931965.47999997</v>
      </c>
    </row>
    <row r="127" spans="1:8" ht="129" x14ac:dyDescent="0.25">
      <c r="A127" s="113"/>
      <c r="B127" s="152">
        <v>115</v>
      </c>
      <c r="C127" s="128">
        <v>42808</v>
      </c>
      <c r="D127" s="149">
        <v>47949</v>
      </c>
      <c r="E127" s="145" t="s">
        <v>199</v>
      </c>
      <c r="F127" s="150"/>
      <c r="G127" s="148">
        <v>61067.42</v>
      </c>
      <c r="H127" s="123">
        <f t="shared" si="1"/>
        <v>109870898.05999997</v>
      </c>
    </row>
    <row r="128" spans="1:8" ht="100.5" x14ac:dyDescent="0.25">
      <c r="A128" s="113"/>
      <c r="B128" s="152">
        <v>116</v>
      </c>
      <c r="C128" s="128">
        <v>42808</v>
      </c>
      <c r="D128" s="149">
        <v>47950</v>
      </c>
      <c r="E128" s="145" t="s">
        <v>200</v>
      </c>
      <c r="F128" s="150"/>
      <c r="G128" s="148">
        <v>11700</v>
      </c>
      <c r="H128" s="123">
        <f t="shared" si="1"/>
        <v>109859198.05999997</v>
      </c>
    </row>
    <row r="129" spans="1:8" ht="86.25" x14ac:dyDescent="0.25">
      <c r="A129" s="113"/>
      <c r="B129" s="152">
        <v>117</v>
      </c>
      <c r="C129" s="128">
        <v>42808</v>
      </c>
      <c r="D129" s="149">
        <v>47951</v>
      </c>
      <c r="E129" s="145" t="s">
        <v>201</v>
      </c>
      <c r="F129" s="150"/>
      <c r="G129" s="148">
        <v>2700</v>
      </c>
      <c r="H129" s="123">
        <f t="shared" si="1"/>
        <v>109856498.05999997</v>
      </c>
    </row>
    <row r="130" spans="1:8" ht="100.5" x14ac:dyDescent="0.25">
      <c r="A130" s="113"/>
      <c r="B130" s="152">
        <v>118</v>
      </c>
      <c r="C130" s="128">
        <v>42808</v>
      </c>
      <c r="D130" s="149">
        <v>47952</v>
      </c>
      <c r="E130" s="145" t="s">
        <v>202</v>
      </c>
      <c r="F130" s="150"/>
      <c r="G130" s="148">
        <v>2850000</v>
      </c>
      <c r="H130" s="123">
        <f t="shared" si="1"/>
        <v>107006498.05999997</v>
      </c>
    </row>
    <row r="131" spans="1:8" ht="86.25" x14ac:dyDescent="0.25">
      <c r="A131" s="113"/>
      <c r="B131" s="152">
        <v>119</v>
      </c>
      <c r="C131" s="128">
        <v>42808</v>
      </c>
      <c r="D131" s="149">
        <v>47953</v>
      </c>
      <c r="E131" s="145" t="s">
        <v>203</v>
      </c>
      <c r="F131" s="150"/>
      <c r="G131" s="148">
        <v>364208.65</v>
      </c>
      <c r="H131" s="123">
        <f t="shared" si="1"/>
        <v>106642289.40999997</v>
      </c>
    </row>
    <row r="132" spans="1:8" ht="100.5" x14ac:dyDescent="0.25">
      <c r="A132" s="113"/>
      <c r="B132" s="152">
        <v>120</v>
      </c>
      <c r="C132" s="128">
        <v>42808</v>
      </c>
      <c r="D132" s="153" t="s">
        <v>204</v>
      </c>
      <c r="E132" s="145" t="s">
        <v>205</v>
      </c>
      <c r="F132" s="150"/>
      <c r="G132" s="148">
        <v>504309.47</v>
      </c>
      <c r="H132" s="123">
        <f t="shared" si="1"/>
        <v>106137979.93999997</v>
      </c>
    </row>
    <row r="133" spans="1:8" ht="86.25" x14ac:dyDescent="0.25">
      <c r="A133" s="113"/>
      <c r="B133" s="152">
        <v>121</v>
      </c>
      <c r="C133" s="128">
        <v>42808</v>
      </c>
      <c r="D133" s="153" t="s">
        <v>206</v>
      </c>
      <c r="E133" s="145" t="s">
        <v>207</v>
      </c>
      <c r="F133" s="150"/>
      <c r="G133" s="148">
        <v>763593.14</v>
      </c>
      <c r="H133" s="123">
        <f t="shared" si="1"/>
        <v>105374386.79999997</v>
      </c>
    </row>
    <row r="134" spans="1:8" ht="72" x14ac:dyDescent="0.25">
      <c r="A134" s="113"/>
      <c r="B134" s="152">
        <v>122</v>
      </c>
      <c r="C134" s="128">
        <v>42808</v>
      </c>
      <c r="D134" s="153" t="s">
        <v>208</v>
      </c>
      <c r="E134" s="145" t="s">
        <v>209</v>
      </c>
      <c r="F134" s="150"/>
      <c r="G134" s="148">
        <v>718767.34</v>
      </c>
      <c r="H134" s="123">
        <f t="shared" si="1"/>
        <v>104655619.45999996</v>
      </c>
    </row>
    <row r="135" spans="1:8" ht="57.75" x14ac:dyDescent="0.25">
      <c r="A135" s="113"/>
      <c r="B135" s="152">
        <v>123</v>
      </c>
      <c r="C135" s="128">
        <v>42808</v>
      </c>
      <c r="D135" s="153" t="s">
        <v>210</v>
      </c>
      <c r="E135" s="145" t="s">
        <v>211</v>
      </c>
      <c r="F135" s="150"/>
      <c r="G135" s="148">
        <v>210000</v>
      </c>
      <c r="H135" s="123">
        <f t="shared" si="1"/>
        <v>104445619.45999996</v>
      </c>
    </row>
    <row r="136" spans="1:8" ht="114.75" x14ac:dyDescent="0.25">
      <c r="A136" s="113"/>
      <c r="B136" s="152">
        <v>124</v>
      </c>
      <c r="C136" s="128">
        <v>42808</v>
      </c>
      <c r="D136" s="153" t="s">
        <v>212</v>
      </c>
      <c r="E136" s="145" t="s">
        <v>213</v>
      </c>
      <c r="F136" s="150"/>
      <c r="G136" s="148">
        <v>1181914.79</v>
      </c>
      <c r="H136" s="123">
        <f t="shared" si="1"/>
        <v>103263704.66999996</v>
      </c>
    </row>
    <row r="137" spans="1:8" ht="72" x14ac:dyDescent="0.25">
      <c r="A137" s="113"/>
      <c r="B137" s="152">
        <v>125</v>
      </c>
      <c r="C137" s="128">
        <v>42809</v>
      </c>
      <c r="D137" s="140">
        <v>47954</v>
      </c>
      <c r="E137" s="145" t="s">
        <v>214</v>
      </c>
      <c r="F137" s="150"/>
      <c r="G137" s="148">
        <v>22694.97</v>
      </c>
      <c r="H137" s="123">
        <f t="shared" si="1"/>
        <v>103241009.69999996</v>
      </c>
    </row>
    <row r="138" spans="1:8" x14ac:dyDescent="0.25">
      <c r="A138" s="113"/>
      <c r="B138" s="152">
        <v>126</v>
      </c>
      <c r="C138" s="128">
        <v>42809</v>
      </c>
      <c r="D138" s="140">
        <v>47955</v>
      </c>
      <c r="E138" s="145" t="s">
        <v>9</v>
      </c>
      <c r="F138" s="154"/>
      <c r="G138" s="148">
        <v>0</v>
      </c>
      <c r="H138" s="123">
        <f t="shared" si="1"/>
        <v>103241009.69999996</v>
      </c>
    </row>
    <row r="139" spans="1:8" x14ac:dyDescent="0.25">
      <c r="A139" s="113"/>
      <c r="B139" s="152">
        <v>127</v>
      </c>
      <c r="C139" s="128">
        <v>42809</v>
      </c>
      <c r="D139" s="140">
        <v>47956</v>
      </c>
      <c r="E139" s="145" t="s">
        <v>9</v>
      </c>
      <c r="F139" s="150"/>
      <c r="G139" s="148">
        <v>0</v>
      </c>
      <c r="H139" s="123">
        <f t="shared" si="1"/>
        <v>103241009.69999996</v>
      </c>
    </row>
    <row r="140" spans="1:8" ht="114.75" x14ac:dyDescent="0.25">
      <c r="A140" s="113"/>
      <c r="B140" s="152">
        <v>128</v>
      </c>
      <c r="C140" s="128">
        <v>42809</v>
      </c>
      <c r="D140" s="140">
        <v>47957</v>
      </c>
      <c r="E140" s="145" t="s">
        <v>215</v>
      </c>
      <c r="F140" s="150"/>
      <c r="G140" s="148">
        <v>123688.81</v>
      </c>
      <c r="H140" s="123">
        <f t="shared" si="1"/>
        <v>103117320.88999996</v>
      </c>
    </row>
    <row r="141" spans="1:8" ht="86.25" x14ac:dyDescent="0.25">
      <c r="A141" s="113"/>
      <c r="B141" s="152">
        <v>129</v>
      </c>
      <c r="C141" s="128">
        <v>42809</v>
      </c>
      <c r="D141" s="140">
        <v>47958</v>
      </c>
      <c r="E141" s="145" t="s">
        <v>216</v>
      </c>
      <c r="F141" s="154"/>
      <c r="G141" s="148">
        <v>16115.37</v>
      </c>
      <c r="H141" s="123">
        <f t="shared" si="1"/>
        <v>103101205.51999995</v>
      </c>
    </row>
    <row r="142" spans="1:8" ht="86.25" x14ac:dyDescent="0.25">
      <c r="A142" s="113"/>
      <c r="B142" s="152">
        <v>130</v>
      </c>
      <c r="C142" s="128">
        <v>42809</v>
      </c>
      <c r="D142" s="140">
        <v>47959</v>
      </c>
      <c r="E142" s="145" t="s">
        <v>217</v>
      </c>
      <c r="F142" s="150"/>
      <c r="G142" s="148">
        <v>30678.01</v>
      </c>
      <c r="H142" s="123">
        <f t="shared" ref="H142:H205" si="2">+H141+F142-G142</f>
        <v>103070527.50999995</v>
      </c>
    </row>
    <row r="143" spans="1:8" ht="86.25" x14ac:dyDescent="0.25">
      <c r="A143" s="113"/>
      <c r="B143" s="152">
        <v>131</v>
      </c>
      <c r="C143" s="128">
        <v>42809</v>
      </c>
      <c r="D143" s="140">
        <v>47960</v>
      </c>
      <c r="E143" s="145" t="s">
        <v>218</v>
      </c>
      <c r="F143" s="150"/>
      <c r="G143" s="148">
        <v>30368.49</v>
      </c>
      <c r="H143" s="123">
        <f t="shared" si="2"/>
        <v>103040159.01999995</v>
      </c>
    </row>
    <row r="144" spans="1:8" ht="57.75" x14ac:dyDescent="0.25">
      <c r="A144" s="113"/>
      <c r="B144" s="152">
        <v>132</v>
      </c>
      <c r="C144" s="128">
        <v>42809</v>
      </c>
      <c r="D144" s="140">
        <v>47961</v>
      </c>
      <c r="E144" s="145" t="s">
        <v>219</v>
      </c>
      <c r="F144" s="150"/>
      <c r="G144" s="148">
        <v>6279.55</v>
      </c>
      <c r="H144" s="123">
        <f t="shared" si="2"/>
        <v>103033879.46999995</v>
      </c>
    </row>
    <row r="145" spans="1:8" ht="100.5" x14ac:dyDescent="0.25">
      <c r="A145" s="113"/>
      <c r="B145" s="152">
        <v>133</v>
      </c>
      <c r="C145" s="128">
        <v>42809</v>
      </c>
      <c r="D145" s="140">
        <v>47962</v>
      </c>
      <c r="E145" s="145" t="s">
        <v>220</v>
      </c>
      <c r="F145" s="150"/>
      <c r="G145" s="148">
        <v>6303.55</v>
      </c>
      <c r="H145" s="123">
        <f t="shared" si="2"/>
        <v>103027575.91999996</v>
      </c>
    </row>
    <row r="146" spans="1:8" ht="86.25" x14ac:dyDescent="0.25">
      <c r="A146" s="113"/>
      <c r="B146" s="152">
        <v>134</v>
      </c>
      <c r="C146" s="128">
        <v>42809</v>
      </c>
      <c r="D146" s="140">
        <v>47963</v>
      </c>
      <c r="E146" s="145" t="s">
        <v>221</v>
      </c>
      <c r="F146" s="150"/>
      <c r="G146" s="148">
        <v>3418.97</v>
      </c>
      <c r="H146" s="123">
        <f t="shared" si="2"/>
        <v>103024156.94999996</v>
      </c>
    </row>
    <row r="147" spans="1:8" ht="86.25" x14ac:dyDescent="0.25">
      <c r="A147" s="113"/>
      <c r="B147" s="152">
        <v>135</v>
      </c>
      <c r="C147" s="128">
        <v>42809</v>
      </c>
      <c r="D147" s="140">
        <v>47964</v>
      </c>
      <c r="E147" s="145" t="s">
        <v>222</v>
      </c>
      <c r="F147" s="150"/>
      <c r="G147" s="148">
        <v>6057.58</v>
      </c>
      <c r="H147" s="123">
        <f t="shared" si="2"/>
        <v>103018099.36999996</v>
      </c>
    </row>
    <row r="148" spans="1:8" ht="100.5" x14ac:dyDescent="0.25">
      <c r="A148" s="113"/>
      <c r="B148" s="152">
        <v>136</v>
      </c>
      <c r="C148" s="128">
        <v>42809</v>
      </c>
      <c r="D148" s="140">
        <v>47965</v>
      </c>
      <c r="E148" s="145" t="s">
        <v>223</v>
      </c>
      <c r="F148" s="150"/>
      <c r="G148" s="148">
        <v>3177.75</v>
      </c>
      <c r="H148" s="123">
        <f t="shared" si="2"/>
        <v>103014921.61999996</v>
      </c>
    </row>
    <row r="149" spans="1:8" ht="86.25" x14ac:dyDescent="0.25">
      <c r="A149" s="113"/>
      <c r="B149" s="152">
        <v>137</v>
      </c>
      <c r="C149" s="128">
        <v>42809</v>
      </c>
      <c r="D149" s="140">
        <v>47966</v>
      </c>
      <c r="E149" s="145" t="s">
        <v>224</v>
      </c>
      <c r="F149" s="150"/>
      <c r="G149" s="148">
        <v>1230.83</v>
      </c>
      <c r="H149" s="123">
        <f t="shared" si="2"/>
        <v>103013690.78999996</v>
      </c>
    </row>
    <row r="150" spans="1:8" ht="86.25" x14ac:dyDescent="0.25">
      <c r="A150" s="113"/>
      <c r="B150" s="152">
        <v>138</v>
      </c>
      <c r="C150" s="128">
        <v>42809</v>
      </c>
      <c r="D150" s="140">
        <v>47967</v>
      </c>
      <c r="E150" s="145" t="s">
        <v>225</v>
      </c>
      <c r="F150" s="150"/>
      <c r="G150" s="148">
        <v>3245.69</v>
      </c>
      <c r="H150" s="123">
        <f t="shared" si="2"/>
        <v>103010445.09999996</v>
      </c>
    </row>
    <row r="151" spans="1:8" ht="86.25" x14ac:dyDescent="0.25">
      <c r="A151" s="113"/>
      <c r="B151" s="152">
        <v>139</v>
      </c>
      <c r="C151" s="128">
        <v>42809</v>
      </c>
      <c r="D151" s="140">
        <v>47968</v>
      </c>
      <c r="E151" s="145" t="s">
        <v>226</v>
      </c>
      <c r="F151" s="150"/>
      <c r="G151" s="148">
        <v>92119.25</v>
      </c>
      <c r="H151" s="123">
        <f t="shared" si="2"/>
        <v>102918325.84999996</v>
      </c>
    </row>
    <row r="152" spans="1:8" ht="57.75" x14ac:dyDescent="0.25">
      <c r="A152" s="113"/>
      <c r="B152" s="152">
        <v>140</v>
      </c>
      <c r="C152" s="128">
        <v>42809</v>
      </c>
      <c r="D152" s="140">
        <v>47969</v>
      </c>
      <c r="E152" s="145" t="s">
        <v>227</v>
      </c>
      <c r="F152" s="150"/>
      <c r="G152" s="148">
        <v>66307.31</v>
      </c>
      <c r="H152" s="123">
        <f t="shared" si="2"/>
        <v>102852018.53999996</v>
      </c>
    </row>
    <row r="153" spans="1:8" ht="57.75" x14ac:dyDescent="0.25">
      <c r="A153" s="113"/>
      <c r="B153" s="152">
        <v>141</v>
      </c>
      <c r="C153" s="128">
        <v>42809</v>
      </c>
      <c r="D153" s="140">
        <v>47970</v>
      </c>
      <c r="E153" s="145" t="s">
        <v>228</v>
      </c>
      <c r="F153" s="150"/>
      <c r="G153" s="148">
        <v>96569.94</v>
      </c>
      <c r="H153" s="123">
        <f t="shared" si="2"/>
        <v>102755448.59999996</v>
      </c>
    </row>
    <row r="154" spans="1:8" ht="72" x14ac:dyDescent="0.25">
      <c r="A154" s="113"/>
      <c r="B154" s="152">
        <v>142</v>
      </c>
      <c r="C154" s="128">
        <v>42809</v>
      </c>
      <c r="D154" s="140">
        <v>47971</v>
      </c>
      <c r="E154" s="145" t="s">
        <v>229</v>
      </c>
      <c r="F154" s="150"/>
      <c r="G154" s="148">
        <v>45948.43</v>
      </c>
      <c r="H154" s="123">
        <f t="shared" si="2"/>
        <v>102709500.16999996</v>
      </c>
    </row>
    <row r="155" spans="1:8" ht="72" x14ac:dyDescent="0.25">
      <c r="A155" s="113"/>
      <c r="B155" s="152">
        <v>143</v>
      </c>
      <c r="C155" s="128">
        <v>42809</v>
      </c>
      <c r="D155" s="140">
        <v>47972</v>
      </c>
      <c r="E155" s="145" t="s">
        <v>230</v>
      </c>
      <c r="F155" s="150"/>
      <c r="G155" s="148">
        <v>28808.94</v>
      </c>
      <c r="H155" s="123">
        <f t="shared" si="2"/>
        <v>102680691.22999996</v>
      </c>
    </row>
    <row r="156" spans="1:8" ht="114.75" x14ac:dyDescent="0.25">
      <c r="A156" s="113"/>
      <c r="B156" s="152">
        <v>144</v>
      </c>
      <c r="C156" s="128">
        <v>42809</v>
      </c>
      <c r="D156" s="140">
        <v>47973</v>
      </c>
      <c r="E156" s="145" t="s">
        <v>231</v>
      </c>
      <c r="F156" s="150"/>
      <c r="G156" s="148">
        <v>152000</v>
      </c>
      <c r="H156" s="123">
        <f t="shared" si="2"/>
        <v>102528691.22999996</v>
      </c>
    </row>
    <row r="157" spans="1:8" ht="214.5" x14ac:dyDescent="0.25">
      <c r="A157" s="113"/>
      <c r="B157" s="152">
        <v>145</v>
      </c>
      <c r="C157" s="128">
        <v>42809</v>
      </c>
      <c r="D157" s="140">
        <v>47974</v>
      </c>
      <c r="E157" s="145" t="s">
        <v>232</v>
      </c>
      <c r="F157" s="150"/>
      <c r="G157" s="148">
        <v>172350</v>
      </c>
      <c r="H157" s="123">
        <f t="shared" si="2"/>
        <v>102356341.22999996</v>
      </c>
    </row>
    <row r="158" spans="1:8" ht="114.75" x14ac:dyDescent="0.25">
      <c r="A158" s="113"/>
      <c r="B158" s="152">
        <v>146</v>
      </c>
      <c r="C158" s="128">
        <v>42809</v>
      </c>
      <c r="D158" s="140">
        <v>47975</v>
      </c>
      <c r="E158" s="145" t="s">
        <v>233</v>
      </c>
      <c r="F158" s="150"/>
      <c r="G158" s="148">
        <v>88777.5</v>
      </c>
      <c r="H158" s="123">
        <f t="shared" si="2"/>
        <v>102267563.72999996</v>
      </c>
    </row>
    <row r="159" spans="1:8" ht="129" x14ac:dyDescent="0.25">
      <c r="A159" s="113"/>
      <c r="B159" s="152">
        <v>147</v>
      </c>
      <c r="C159" s="128">
        <v>42809</v>
      </c>
      <c r="D159" s="140">
        <v>47976</v>
      </c>
      <c r="E159" s="145" t="s">
        <v>234</v>
      </c>
      <c r="F159" s="150"/>
      <c r="G159" s="148">
        <v>109915</v>
      </c>
      <c r="H159" s="123">
        <f t="shared" si="2"/>
        <v>102157648.72999996</v>
      </c>
    </row>
    <row r="160" spans="1:8" ht="129" x14ac:dyDescent="0.25">
      <c r="A160" s="113"/>
      <c r="B160" s="152">
        <v>148</v>
      </c>
      <c r="C160" s="128">
        <v>42809</v>
      </c>
      <c r="D160" s="140">
        <v>47977</v>
      </c>
      <c r="E160" s="145" t="s">
        <v>235</v>
      </c>
      <c r="F160" s="150"/>
      <c r="G160" s="148">
        <v>109915</v>
      </c>
      <c r="H160" s="123">
        <f t="shared" si="2"/>
        <v>102047733.72999996</v>
      </c>
    </row>
    <row r="161" spans="1:8" ht="129" x14ac:dyDescent="0.25">
      <c r="A161" s="113"/>
      <c r="B161" s="152">
        <v>149</v>
      </c>
      <c r="C161" s="128">
        <v>42809</v>
      </c>
      <c r="D161" s="140">
        <v>47978</v>
      </c>
      <c r="E161" s="145" t="s">
        <v>236</v>
      </c>
      <c r="F161" s="154"/>
      <c r="G161" s="148">
        <v>63412.5</v>
      </c>
      <c r="H161" s="123">
        <f t="shared" si="2"/>
        <v>101984321.22999996</v>
      </c>
    </row>
    <row r="162" spans="1:8" ht="157.5" x14ac:dyDescent="0.25">
      <c r="A162" s="113"/>
      <c r="B162" s="152">
        <v>150</v>
      </c>
      <c r="C162" s="128">
        <v>42809</v>
      </c>
      <c r="D162" s="140">
        <v>47979</v>
      </c>
      <c r="E162" s="145" t="s">
        <v>237</v>
      </c>
      <c r="F162" s="150"/>
      <c r="G162" s="148">
        <v>67117.5</v>
      </c>
      <c r="H162" s="123">
        <f t="shared" si="2"/>
        <v>101917203.72999996</v>
      </c>
    </row>
    <row r="163" spans="1:8" ht="72" x14ac:dyDescent="0.25">
      <c r="A163" s="113"/>
      <c r="B163" s="152">
        <v>151</v>
      </c>
      <c r="C163" s="128">
        <v>42809</v>
      </c>
      <c r="D163" s="153" t="s">
        <v>238</v>
      </c>
      <c r="E163" s="145" t="s">
        <v>239</v>
      </c>
      <c r="F163" s="150"/>
      <c r="G163" s="148">
        <v>2257.5</v>
      </c>
      <c r="H163" s="123">
        <f t="shared" si="2"/>
        <v>101914946.22999996</v>
      </c>
    </row>
    <row r="164" spans="1:8" ht="129" x14ac:dyDescent="0.25">
      <c r="A164" s="113"/>
      <c r="B164" s="152">
        <v>152</v>
      </c>
      <c r="C164" s="128">
        <v>42809</v>
      </c>
      <c r="D164" s="153" t="s">
        <v>240</v>
      </c>
      <c r="E164" s="145" t="s">
        <v>241</v>
      </c>
      <c r="F164" s="150"/>
      <c r="G164" s="148">
        <v>109915</v>
      </c>
      <c r="H164" s="123">
        <f t="shared" si="2"/>
        <v>101805031.22999996</v>
      </c>
    </row>
    <row r="165" spans="1:8" ht="143.25" x14ac:dyDescent="0.25">
      <c r="A165" s="113"/>
      <c r="B165" s="152">
        <v>153</v>
      </c>
      <c r="C165" s="128">
        <v>42810</v>
      </c>
      <c r="D165" s="140">
        <v>47980</v>
      </c>
      <c r="E165" s="145" t="s">
        <v>242</v>
      </c>
      <c r="F165" s="150"/>
      <c r="G165" s="148">
        <v>55575</v>
      </c>
      <c r="H165" s="123">
        <f t="shared" si="2"/>
        <v>101749456.22999996</v>
      </c>
    </row>
    <row r="166" spans="1:8" ht="100.5" x14ac:dyDescent="0.25">
      <c r="A166" s="113"/>
      <c r="B166" s="152">
        <v>154</v>
      </c>
      <c r="C166" s="128">
        <v>42810</v>
      </c>
      <c r="D166" s="140">
        <v>47981</v>
      </c>
      <c r="E166" s="145" t="s">
        <v>243</v>
      </c>
      <c r="F166" s="150"/>
      <c r="G166" s="148">
        <v>49500</v>
      </c>
      <c r="H166" s="123">
        <f t="shared" si="2"/>
        <v>101699956.22999996</v>
      </c>
    </row>
    <row r="167" spans="1:8" ht="86.25" x14ac:dyDescent="0.25">
      <c r="A167" s="113"/>
      <c r="B167" s="152">
        <v>155</v>
      </c>
      <c r="C167" s="128">
        <v>42810</v>
      </c>
      <c r="D167" s="140">
        <v>47982</v>
      </c>
      <c r="E167" s="145" t="s">
        <v>244</v>
      </c>
      <c r="F167" s="150"/>
      <c r="G167" s="148">
        <v>30391.16</v>
      </c>
      <c r="H167" s="123">
        <f t="shared" si="2"/>
        <v>101669565.06999996</v>
      </c>
    </row>
    <row r="168" spans="1:8" ht="157.5" x14ac:dyDescent="0.25">
      <c r="A168" s="113"/>
      <c r="B168" s="152">
        <v>156</v>
      </c>
      <c r="C168" s="128">
        <v>42810</v>
      </c>
      <c r="D168" s="140">
        <v>47983</v>
      </c>
      <c r="E168" s="145" t="s">
        <v>245</v>
      </c>
      <c r="F168" s="150"/>
      <c r="G168" s="148">
        <v>88492.5</v>
      </c>
      <c r="H168" s="123">
        <f t="shared" si="2"/>
        <v>101581072.56999996</v>
      </c>
    </row>
    <row r="169" spans="1:8" ht="72" x14ac:dyDescent="0.25">
      <c r="A169" s="113"/>
      <c r="B169" s="152">
        <v>157</v>
      </c>
      <c r="C169" s="128">
        <v>42810</v>
      </c>
      <c r="D169" s="140">
        <v>47984</v>
      </c>
      <c r="E169" s="145" t="s">
        <v>246</v>
      </c>
      <c r="F169" s="150"/>
      <c r="G169" s="148">
        <v>12690.36</v>
      </c>
      <c r="H169" s="123">
        <f t="shared" si="2"/>
        <v>101568382.20999996</v>
      </c>
    </row>
    <row r="170" spans="1:8" ht="86.25" x14ac:dyDescent="0.25">
      <c r="A170" s="113"/>
      <c r="B170" s="152">
        <v>158</v>
      </c>
      <c r="C170" s="128">
        <v>42810</v>
      </c>
      <c r="D170" s="140">
        <v>47985</v>
      </c>
      <c r="E170" s="145" t="s">
        <v>247</v>
      </c>
      <c r="F170" s="150"/>
      <c r="G170" s="148">
        <v>75600.100000000006</v>
      </c>
      <c r="H170" s="123">
        <f t="shared" si="2"/>
        <v>101492782.10999997</v>
      </c>
    </row>
    <row r="171" spans="1:8" ht="100.5" x14ac:dyDescent="0.25">
      <c r="A171" s="113"/>
      <c r="B171" s="152">
        <v>159</v>
      </c>
      <c r="C171" s="128">
        <v>42810</v>
      </c>
      <c r="D171" s="140">
        <v>47986</v>
      </c>
      <c r="E171" s="145" t="s">
        <v>248</v>
      </c>
      <c r="F171" s="150"/>
      <c r="G171" s="148">
        <v>9255.5</v>
      </c>
      <c r="H171" s="123">
        <f t="shared" si="2"/>
        <v>101483526.60999997</v>
      </c>
    </row>
    <row r="172" spans="1:8" x14ac:dyDescent="0.25">
      <c r="A172" s="113"/>
      <c r="B172" s="152">
        <v>160</v>
      </c>
      <c r="C172" s="128">
        <v>42810</v>
      </c>
      <c r="D172" s="149">
        <v>47987</v>
      </c>
      <c r="E172" s="139" t="s">
        <v>9</v>
      </c>
      <c r="F172" s="150"/>
      <c r="G172" s="155">
        <v>0</v>
      </c>
      <c r="H172" s="123">
        <f t="shared" si="2"/>
        <v>101483526.60999997</v>
      </c>
    </row>
    <row r="173" spans="1:8" ht="214.5" x14ac:dyDescent="0.25">
      <c r="A173" s="113"/>
      <c r="B173" s="152">
        <v>161</v>
      </c>
      <c r="C173" s="128">
        <v>42810</v>
      </c>
      <c r="D173" s="140">
        <v>47988</v>
      </c>
      <c r="E173" s="145" t="s">
        <v>249</v>
      </c>
      <c r="F173" s="150"/>
      <c r="G173" s="148">
        <v>76273.789999999994</v>
      </c>
      <c r="H173" s="123">
        <f t="shared" si="2"/>
        <v>101407252.81999996</v>
      </c>
    </row>
    <row r="174" spans="1:8" ht="114.75" x14ac:dyDescent="0.25">
      <c r="A174" s="113"/>
      <c r="B174" s="152">
        <v>162</v>
      </c>
      <c r="C174" s="128">
        <v>42810</v>
      </c>
      <c r="D174" s="140">
        <v>47989</v>
      </c>
      <c r="E174" s="145" t="s">
        <v>250</v>
      </c>
      <c r="F174" s="150"/>
      <c r="G174" s="148">
        <v>6131</v>
      </c>
      <c r="H174" s="123">
        <f t="shared" si="2"/>
        <v>101401121.81999996</v>
      </c>
    </row>
    <row r="175" spans="1:8" x14ac:dyDescent="0.25">
      <c r="A175" s="113"/>
      <c r="B175" s="152">
        <v>163</v>
      </c>
      <c r="C175" s="128">
        <v>42810</v>
      </c>
      <c r="D175" s="149">
        <v>47990</v>
      </c>
      <c r="E175" s="139" t="s">
        <v>9</v>
      </c>
      <c r="F175" s="150"/>
      <c r="G175" s="155">
        <v>0</v>
      </c>
      <c r="H175" s="123">
        <f t="shared" si="2"/>
        <v>101401121.81999996</v>
      </c>
    </row>
    <row r="176" spans="1:8" ht="114.75" x14ac:dyDescent="0.25">
      <c r="A176" s="113"/>
      <c r="B176" s="152">
        <v>164</v>
      </c>
      <c r="C176" s="128">
        <v>42810</v>
      </c>
      <c r="D176" s="140">
        <v>47991</v>
      </c>
      <c r="E176" s="145" t="s">
        <v>251</v>
      </c>
      <c r="F176" s="150"/>
      <c r="G176" s="148">
        <v>116818.84</v>
      </c>
      <c r="H176" s="123">
        <f t="shared" si="2"/>
        <v>101284302.97999996</v>
      </c>
    </row>
    <row r="177" spans="1:8" x14ac:dyDescent="0.25">
      <c r="A177" s="113"/>
      <c r="B177" s="152">
        <v>165</v>
      </c>
      <c r="C177" s="128">
        <v>42810</v>
      </c>
      <c r="D177" s="136">
        <v>47992</v>
      </c>
      <c r="E177" s="139" t="s">
        <v>9</v>
      </c>
      <c r="F177" s="150"/>
      <c r="G177" s="155">
        <v>0</v>
      </c>
      <c r="H177" s="123">
        <f t="shared" si="2"/>
        <v>101284302.97999996</v>
      </c>
    </row>
    <row r="178" spans="1:8" ht="100.5" x14ac:dyDescent="0.25">
      <c r="A178" s="113"/>
      <c r="B178" s="152">
        <v>166</v>
      </c>
      <c r="C178" s="128">
        <v>42810</v>
      </c>
      <c r="D178" s="140">
        <v>47993</v>
      </c>
      <c r="E178" s="145" t="s">
        <v>252</v>
      </c>
      <c r="F178" s="150"/>
      <c r="G178" s="155">
        <v>2700</v>
      </c>
      <c r="H178" s="123">
        <f t="shared" si="2"/>
        <v>101281602.97999996</v>
      </c>
    </row>
    <row r="179" spans="1:8" ht="129" x14ac:dyDescent="0.25">
      <c r="A179" s="113"/>
      <c r="B179" s="152">
        <v>167</v>
      </c>
      <c r="C179" s="128">
        <v>42810</v>
      </c>
      <c r="D179" s="140">
        <v>47994</v>
      </c>
      <c r="E179" s="145" t="s">
        <v>253</v>
      </c>
      <c r="F179" s="150"/>
      <c r="G179" s="148">
        <v>109915</v>
      </c>
      <c r="H179" s="123">
        <f t="shared" si="2"/>
        <v>101171687.97999996</v>
      </c>
    </row>
    <row r="180" spans="1:8" ht="114.75" x14ac:dyDescent="0.25">
      <c r="A180" s="113"/>
      <c r="B180" s="152">
        <v>168</v>
      </c>
      <c r="C180" s="128">
        <v>42810</v>
      </c>
      <c r="D180" s="140">
        <v>47995</v>
      </c>
      <c r="E180" s="145" t="s">
        <v>254</v>
      </c>
      <c r="F180" s="150"/>
      <c r="G180" s="148">
        <v>91069.35</v>
      </c>
      <c r="H180" s="123">
        <f t="shared" si="2"/>
        <v>101080618.62999997</v>
      </c>
    </row>
    <row r="181" spans="1:8" ht="171.75" x14ac:dyDescent="0.25">
      <c r="A181" s="113"/>
      <c r="B181" s="152">
        <v>169</v>
      </c>
      <c r="C181" s="128">
        <v>42810</v>
      </c>
      <c r="D181" s="140">
        <v>47996</v>
      </c>
      <c r="E181" s="145" t="s">
        <v>255</v>
      </c>
      <c r="F181" s="150"/>
      <c r="G181" s="148">
        <v>26230.639999999999</v>
      </c>
      <c r="H181" s="123">
        <f t="shared" si="2"/>
        <v>101054387.98999996</v>
      </c>
    </row>
    <row r="182" spans="1:8" ht="86.25" x14ac:dyDescent="0.25">
      <c r="A182" s="113"/>
      <c r="B182" s="152">
        <v>170</v>
      </c>
      <c r="C182" s="128">
        <v>42810</v>
      </c>
      <c r="D182" s="140">
        <v>47997</v>
      </c>
      <c r="E182" s="145" t="s">
        <v>256</v>
      </c>
      <c r="F182" s="150"/>
      <c r="G182" s="148">
        <v>61708.480000000003</v>
      </c>
      <c r="H182" s="123">
        <f t="shared" si="2"/>
        <v>100992679.50999996</v>
      </c>
    </row>
    <row r="183" spans="1:8" ht="100.5" x14ac:dyDescent="0.25">
      <c r="A183" s="113"/>
      <c r="B183" s="152">
        <v>171</v>
      </c>
      <c r="C183" s="128">
        <v>42810</v>
      </c>
      <c r="D183" s="140">
        <v>47998</v>
      </c>
      <c r="E183" s="145" t="s">
        <v>257</v>
      </c>
      <c r="F183" s="150"/>
      <c r="G183" s="148">
        <v>7650</v>
      </c>
      <c r="H183" s="123">
        <f t="shared" si="2"/>
        <v>100985029.50999996</v>
      </c>
    </row>
    <row r="184" spans="1:8" ht="129" x14ac:dyDescent="0.25">
      <c r="A184" s="113"/>
      <c r="B184" s="152">
        <v>172</v>
      </c>
      <c r="C184" s="128">
        <v>42810</v>
      </c>
      <c r="D184" s="138" t="s">
        <v>258</v>
      </c>
      <c r="E184" s="145" t="s">
        <v>259</v>
      </c>
      <c r="F184" s="150"/>
      <c r="G184" s="148">
        <v>109915</v>
      </c>
      <c r="H184" s="123">
        <f t="shared" si="2"/>
        <v>100875114.50999996</v>
      </c>
    </row>
    <row r="185" spans="1:8" ht="100.5" x14ac:dyDescent="0.25">
      <c r="A185" s="113"/>
      <c r="B185" s="152">
        <v>173</v>
      </c>
      <c r="C185" s="128">
        <v>42810</v>
      </c>
      <c r="D185" s="138" t="s">
        <v>260</v>
      </c>
      <c r="E185" s="145" t="s">
        <v>261</v>
      </c>
      <c r="F185" s="150"/>
      <c r="G185" s="148">
        <v>299252.8</v>
      </c>
      <c r="H185" s="123">
        <f t="shared" si="2"/>
        <v>100575861.70999996</v>
      </c>
    </row>
    <row r="186" spans="1:8" ht="114.75" x14ac:dyDescent="0.25">
      <c r="A186" s="113"/>
      <c r="B186" s="152">
        <v>174</v>
      </c>
      <c r="C186" s="128">
        <v>42810</v>
      </c>
      <c r="D186" s="138" t="s">
        <v>262</v>
      </c>
      <c r="E186" s="145" t="s">
        <v>263</v>
      </c>
      <c r="F186" s="150"/>
      <c r="G186" s="148">
        <v>22910.560000000001</v>
      </c>
      <c r="H186" s="123">
        <f t="shared" si="2"/>
        <v>100552951.14999996</v>
      </c>
    </row>
    <row r="187" spans="1:8" ht="86.25" x14ac:dyDescent="0.25">
      <c r="A187" s="113"/>
      <c r="B187" s="152">
        <v>175</v>
      </c>
      <c r="C187" s="128">
        <v>42810</v>
      </c>
      <c r="D187" s="138" t="s">
        <v>264</v>
      </c>
      <c r="E187" s="145" t="s">
        <v>265</v>
      </c>
      <c r="F187" s="150"/>
      <c r="G187" s="148">
        <v>5464.82</v>
      </c>
      <c r="H187" s="123">
        <f t="shared" si="2"/>
        <v>100547486.32999997</v>
      </c>
    </row>
    <row r="188" spans="1:8" ht="129" x14ac:dyDescent="0.25">
      <c r="A188" s="113"/>
      <c r="B188" s="152">
        <v>176</v>
      </c>
      <c r="C188" s="128">
        <v>42810</v>
      </c>
      <c r="D188" s="138" t="s">
        <v>266</v>
      </c>
      <c r="E188" s="145" t="s">
        <v>267</v>
      </c>
      <c r="F188" s="150"/>
      <c r="G188" s="148">
        <v>109915</v>
      </c>
      <c r="H188" s="123">
        <f t="shared" si="2"/>
        <v>100437571.32999997</v>
      </c>
    </row>
    <row r="189" spans="1:8" ht="186" x14ac:dyDescent="0.25">
      <c r="A189" s="113"/>
      <c r="B189" s="152">
        <v>177</v>
      </c>
      <c r="C189" s="128">
        <v>42810</v>
      </c>
      <c r="D189" s="138" t="s">
        <v>268</v>
      </c>
      <c r="E189" s="145" t="s">
        <v>269</v>
      </c>
      <c r="F189" s="150"/>
      <c r="G189" s="148">
        <v>4305207.83</v>
      </c>
      <c r="H189" s="123">
        <f t="shared" si="2"/>
        <v>96132363.49999997</v>
      </c>
    </row>
    <row r="190" spans="1:8" ht="72" x14ac:dyDescent="0.25">
      <c r="A190" s="113"/>
      <c r="B190" s="152">
        <v>178</v>
      </c>
      <c r="C190" s="128">
        <v>42810</v>
      </c>
      <c r="D190" s="138" t="s">
        <v>270</v>
      </c>
      <c r="E190" s="145" t="s">
        <v>271</v>
      </c>
      <c r="F190" s="150"/>
      <c r="G190" s="148">
        <v>47450</v>
      </c>
      <c r="H190" s="123">
        <f t="shared" si="2"/>
        <v>96084913.49999997</v>
      </c>
    </row>
    <row r="191" spans="1:8" ht="86.25" x14ac:dyDescent="0.25">
      <c r="A191" s="113"/>
      <c r="B191" s="152">
        <v>179</v>
      </c>
      <c r="C191" s="128">
        <v>42810</v>
      </c>
      <c r="D191" s="138" t="s">
        <v>272</v>
      </c>
      <c r="E191" s="145" t="s">
        <v>273</v>
      </c>
      <c r="F191" s="150"/>
      <c r="G191" s="148">
        <v>620450</v>
      </c>
      <c r="H191" s="123">
        <f t="shared" si="2"/>
        <v>95464463.49999997</v>
      </c>
    </row>
    <row r="192" spans="1:8" ht="114.75" x14ac:dyDescent="0.25">
      <c r="A192" s="113"/>
      <c r="B192" s="152">
        <v>180</v>
      </c>
      <c r="C192" s="128">
        <v>42810</v>
      </c>
      <c r="D192" s="138" t="s">
        <v>274</v>
      </c>
      <c r="E192" s="145" t="s">
        <v>275</v>
      </c>
      <c r="F192" s="150"/>
      <c r="G192" s="148">
        <v>327104</v>
      </c>
      <c r="H192" s="123">
        <f t="shared" si="2"/>
        <v>95137359.49999997</v>
      </c>
    </row>
    <row r="193" spans="1:8" ht="129" x14ac:dyDescent="0.25">
      <c r="A193" s="113"/>
      <c r="B193" s="152">
        <v>181</v>
      </c>
      <c r="C193" s="128">
        <v>42811</v>
      </c>
      <c r="D193" s="140">
        <v>47999</v>
      </c>
      <c r="E193" s="156" t="s">
        <v>276</v>
      </c>
      <c r="F193" s="154"/>
      <c r="G193" s="157">
        <v>1110</v>
      </c>
      <c r="H193" s="123">
        <f t="shared" si="2"/>
        <v>95136249.49999997</v>
      </c>
    </row>
    <row r="194" spans="1:8" x14ac:dyDescent="0.25">
      <c r="A194" s="113"/>
      <c r="B194" s="152">
        <v>182</v>
      </c>
      <c r="C194" s="128">
        <v>42811</v>
      </c>
      <c r="D194" s="136">
        <v>48000</v>
      </c>
      <c r="E194" s="156" t="s">
        <v>9</v>
      </c>
      <c r="F194" s="150"/>
      <c r="G194" s="155">
        <v>0</v>
      </c>
      <c r="H194" s="123">
        <f t="shared" si="2"/>
        <v>95136249.49999997</v>
      </c>
    </row>
    <row r="195" spans="1:8" x14ac:dyDescent="0.25">
      <c r="A195" s="113"/>
      <c r="B195" s="152">
        <v>183</v>
      </c>
      <c r="C195" s="128">
        <v>42811</v>
      </c>
      <c r="D195" s="136">
        <v>48001</v>
      </c>
      <c r="E195" s="156" t="s">
        <v>9</v>
      </c>
      <c r="F195" s="150"/>
      <c r="G195" s="155">
        <v>0</v>
      </c>
      <c r="H195" s="123">
        <f t="shared" si="2"/>
        <v>95136249.49999997</v>
      </c>
    </row>
    <row r="196" spans="1:8" ht="99.75" x14ac:dyDescent="0.25">
      <c r="A196" s="113"/>
      <c r="B196" s="152">
        <v>184</v>
      </c>
      <c r="C196" s="128">
        <v>42811</v>
      </c>
      <c r="D196" s="138" t="s">
        <v>277</v>
      </c>
      <c r="E196" s="144" t="s">
        <v>278</v>
      </c>
      <c r="F196" s="150"/>
      <c r="G196" s="155">
        <v>185668</v>
      </c>
      <c r="H196" s="123">
        <f t="shared" si="2"/>
        <v>94950581.49999997</v>
      </c>
    </row>
    <row r="197" spans="1:8" ht="71.25" x14ac:dyDescent="0.25">
      <c r="A197" s="113"/>
      <c r="B197" s="152">
        <v>185</v>
      </c>
      <c r="C197" s="128">
        <v>42814</v>
      </c>
      <c r="D197" s="136">
        <v>48002</v>
      </c>
      <c r="E197" s="144" t="s">
        <v>279</v>
      </c>
      <c r="F197" s="150"/>
      <c r="G197" s="155">
        <v>19155.37</v>
      </c>
      <c r="H197" s="123">
        <f t="shared" si="2"/>
        <v>94931426.129999965</v>
      </c>
    </row>
    <row r="198" spans="1:8" x14ac:dyDescent="0.25">
      <c r="A198" s="113"/>
      <c r="B198" s="152">
        <v>186</v>
      </c>
      <c r="C198" s="128">
        <v>42814</v>
      </c>
      <c r="D198" s="136">
        <v>48003</v>
      </c>
      <c r="E198" s="139" t="s">
        <v>9</v>
      </c>
      <c r="F198" s="150"/>
      <c r="G198" s="155">
        <v>0</v>
      </c>
      <c r="H198" s="123">
        <f t="shared" si="2"/>
        <v>94931426.129999965</v>
      </c>
    </row>
    <row r="199" spans="1:8" x14ac:dyDescent="0.25">
      <c r="A199" s="113"/>
      <c r="B199" s="152">
        <v>187</v>
      </c>
      <c r="C199" s="128">
        <v>42814</v>
      </c>
      <c r="D199" s="136">
        <v>43004</v>
      </c>
      <c r="E199" s="139" t="s">
        <v>9</v>
      </c>
      <c r="F199" s="150"/>
      <c r="G199" s="155">
        <v>0</v>
      </c>
      <c r="H199" s="123">
        <f t="shared" si="2"/>
        <v>94931426.129999965</v>
      </c>
    </row>
    <row r="200" spans="1:8" ht="114" x14ac:dyDescent="0.25">
      <c r="A200" s="113"/>
      <c r="B200" s="152">
        <v>188</v>
      </c>
      <c r="C200" s="128">
        <v>42814</v>
      </c>
      <c r="D200" s="136">
        <v>48005</v>
      </c>
      <c r="E200" s="144" t="s">
        <v>280</v>
      </c>
      <c r="F200" s="150"/>
      <c r="G200" s="148">
        <v>358234.25</v>
      </c>
      <c r="H200" s="123">
        <f t="shared" si="2"/>
        <v>94573191.879999965</v>
      </c>
    </row>
    <row r="201" spans="1:8" x14ac:dyDescent="0.25">
      <c r="A201" s="113"/>
      <c r="B201" s="152">
        <v>189</v>
      </c>
      <c r="C201" s="128">
        <v>42814</v>
      </c>
      <c r="D201" s="136">
        <v>48006</v>
      </c>
      <c r="E201" s="144" t="s">
        <v>9</v>
      </c>
      <c r="F201" s="150"/>
      <c r="G201" s="148">
        <v>0</v>
      </c>
      <c r="H201" s="123">
        <f t="shared" si="2"/>
        <v>94573191.879999965</v>
      </c>
    </row>
    <row r="202" spans="1:8" ht="85.5" x14ac:dyDescent="0.25">
      <c r="A202" s="113"/>
      <c r="B202" s="152">
        <v>190</v>
      </c>
      <c r="C202" s="128">
        <v>42814</v>
      </c>
      <c r="D202" s="140">
        <v>48007</v>
      </c>
      <c r="E202" s="144" t="s">
        <v>281</v>
      </c>
      <c r="F202" s="154"/>
      <c r="G202" s="148">
        <v>318650.15999999997</v>
      </c>
      <c r="H202" s="123">
        <f t="shared" si="2"/>
        <v>94254541.719999969</v>
      </c>
    </row>
    <row r="203" spans="1:8" ht="114.75" x14ac:dyDescent="0.25">
      <c r="A203" s="113"/>
      <c r="B203" s="152">
        <v>191</v>
      </c>
      <c r="C203" s="158">
        <v>42814</v>
      </c>
      <c r="D203" s="136" t="s">
        <v>282</v>
      </c>
      <c r="E203" s="145" t="s">
        <v>283</v>
      </c>
      <c r="F203" s="150"/>
      <c r="G203" s="148">
        <v>2704107.42</v>
      </c>
      <c r="H203" s="123">
        <f t="shared" si="2"/>
        <v>91550434.299999967</v>
      </c>
    </row>
    <row r="204" spans="1:8" ht="129" x14ac:dyDescent="0.25">
      <c r="A204" s="113"/>
      <c r="B204" s="152">
        <v>192</v>
      </c>
      <c r="C204" s="128">
        <v>42815</v>
      </c>
      <c r="D204" s="140">
        <v>48008</v>
      </c>
      <c r="E204" s="145" t="s">
        <v>284</v>
      </c>
      <c r="F204" s="150"/>
      <c r="G204" s="148">
        <v>215655.93</v>
      </c>
      <c r="H204" s="123">
        <f t="shared" si="2"/>
        <v>91334778.36999996</v>
      </c>
    </row>
    <row r="205" spans="1:8" x14ac:dyDescent="0.25">
      <c r="A205" s="113"/>
      <c r="B205" s="152">
        <v>193</v>
      </c>
      <c r="C205" s="128">
        <v>42815</v>
      </c>
      <c r="D205" s="140">
        <v>48009</v>
      </c>
      <c r="E205" s="145" t="s">
        <v>9</v>
      </c>
      <c r="F205" s="150"/>
      <c r="G205" s="148">
        <v>0</v>
      </c>
      <c r="H205" s="123">
        <f t="shared" si="2"/>
        <v>91334778.36999996</v>
      </c>
    </row>
    <row r="206" spans="1:8" x14ac:dyDescent="0.25">
      <c r="A206" s="113"/>
      <c r="B206" s="27">
        <v>194</v>
      </c>
      <c r="C206" s="128">
        <v>42815</v>
      </c>
      <c r="D206" s="140">
        <v>48010</v>
      </c>
      <c r="E206" s="145" t="s">
        <v>9</v>
      </c>
      <c r="F206" s="150"/>
      <c r="G206" s="148">
        <v>0</v>
      </c>
      <c r="H206" s="123">
        <f t="shared" ref="H206:H269" si="3">+H205+F206-G206</f>
        <v>91334778.36999996</v>
      </c>
    </row>
    <row r="207" spans="1:8" ht="86.25" x14ac:dyDescent="0.25">
      <c r="A207" s="113"/>
      <c r="B207" s="27">
        <v>195</v>
      </c>
      <c r="C207" s="128">
        <v>42815</v>
      </c>
      <c r="D207" s="140">
        <v>48011</v>
      </c>
      <c r="E207" s="145" t="s">
        <v>285</v>
      </c>
      <c r="F207" s="150"/>
      <c r="G207" s="148">
        <v>49439.17</v>
      </c>
      <c r="H207" s="123">
        <f t="shared" si="3"/>
        <v>91285339.199999958</v>
      </c>
    </row>
    <row r="208" spans="1:8" ht="86.25" x14ac:dyDescent="0.25">
      <c r="A208" s="113"/>
      <c r="B208" s="27">
        <v>196</v>
      </c>
      <c r="C208" s="128">
        <v>42815</v>
      </c>
      <c r="D208" s="140">
        <v>48012</v>
      </c>
      <c r="E208" s="145" t="s">
        <v>286</v>
      </c>
      <c r="F208" s="150"/>
      <c r="G208" s="148">
        <v>110083.71</v>
      </c>
      <c r="H208" s="123">
        <f t="shared" si="3"/>
        <v>91175255.489999965</v>
      </c>
    </row>
    <row r="209" spans="1:8" ht="114.75" x14ac:dyDescent="0.25">
      <c r="A209" s="113"/>
      <c r="B209" s="27">
        <v>197</v>
      </c>
      <c r="C209" s="128">
        <v>42815</v>
      </c>
      <c r="D209" s="140">
        <v>48013</v>
      </c>
      <c r="E209" s="145" t="s">
        <v>287</v>
      </c>
      <c r="F209" s="150"/>
      <c r="G209" s="148">
        <v>38196.68</v>
      </c>
      <c r="H209" s="123">
        <f t="shared" si="3"/>
        <v>91137058.809999958</v>
      </c>
    </row>
    <row r="210" spans="1:8" x14ac:dyDescent="0.25">
      <c r="A210" s="113"/>
      <c r="B210" s="27">
        <v>198</v>
      </c>
      <c r="C210" s="128">
        <v>42815</v>
      </c>
      <c r="D210" s="140">
        <v>48014</v>
      </c>
      <c r="E210" s="145" t="s">
        <v>9</v>
      </c>
      <c r="F210" s="150"/>
      <c r="G210" s="148">
        <v>0</v>
      </c>
      <c r="H210" s="123">
        <f t="shared" si="3"/>
        <v>91137058.809999958</v>
      </c>
    </row>
    <row r="211" spans="1:8" ht="129" x14ac:dyDescent="0.25">
      <c r="A211" s="113"/>
      <c r="B211" s="27">
        <v>199</v>
      </c>
      <c r="C211" s="128">
        <v>42815</v>
      </c>
      <c r="D211" s="140">
        <v>48015</v>
      </c>
      <c r="E211" s="145" t="s">
        <v>288</v>
      </c>
      <c r="F211" s="150"/>
      <c r="G211" s="148">
        <v>24703.45</v>
      </c>
      <c r="H211" s="123">
        <f t="shared" si="3"/>
        <v>91112355.359999955</v>
      </c>
    </row>
    <row r="212" spans="1:8" ht="100.5" x14ac:dyDescent="0.25">
      <c r="A212" s="113"/>
      <c r="B212" s="27">
        <v>200</v>
      </c>
      <c r="C212" s="128">
        <v>42815</v>
      </c>
      <c r="D212" s="140">
        <v>48016</v>
      </c>
      <c r="E212" s="145" t="s">
        <v>289</v>
      </c>
      <c r="F212" s="150"/>
      <c r="G212" s="148">
        <v>71689.17</v>
      </c>
      <c r="H212" s="123">
        <f t="shared" si="3"/>
        <v>91040666.189999953</v>
      </c>
    </row>
    <row r="213" spans="1:8" ht="129" x14ac:dyDescent="0.25">
      <c r="A213" s="113"/>
      <c r="B213" s="27">
        <v>201</v>
      </c>
      <c r="C213" s="128">
        <v>42815</v>
      </c>
      <c r="D213" s="140">
        <v>48017</v>
      </c>
      <c r="E213" s="145" t="s">
        <v>290</v>
      </c>
      <c r="F213" s="154"/>
      <c r="G213" s="148">
        <v>10697.99</v>
      </c>
      <c r="H213" s="123">
        <f t="shared" si="3"/>
        <v>91029968.199999958</v>
      </c>
    </row>
    <row r="214" spans="1:8" ht="86.25" x14ac:dyDescent="0.25">
      <c r="A214" s="113"/>
      <c r="B214" s="27">
        <v>203</v>
      </c>
      <c r="C214" s="128">
        <v>42815</v>
      </c>
      <c r="D214" s="140">
        <v>48018</v>
      </c>
      <c r="E214" s="145" t="s">
        <v>291</v>
      </c>
      <c r="F214" s="150"/>
      <c r="G214" s="148">
        <v>3000.5</v>
      </c>
      <c r="H214" s="123">
        <f t="shared" si="3"/>
        <v>91026967.699999958</v>
      </c>
    </row>
    <row r="215" spans="1:8" x14ac:dyDescent="0.25">
      <c r="A215" s="113"/>
      <c r="B215" s="27">
        <v>204</v>
      </c>
      <c r="C215" s="128">
        <v>42815</v>
      </c>
      <c r="D215" s="140">
        <v>48019</v>
      </c>
      <c r="E215" s="145" t="s">
        <v>9</v>
      </c>
      <c r="F215" s="150"/>
      <c r="G215" s="148">
        <v>0</v>
      </c>
      <c r="H215" s="123">
        <f t="shared" si="3"/>
        <v>91026967.699999958</v>
      </c>
    </row>
    <row r="216" spans="1:8" x14ac:dyDescent="0.25">
      <c r="A216" s="113"/>
      <c r="B216" s="27">
        <v>205</v>
      </c>
      <c r="C216" s="128">
        <v>42815</v>
      </c>
      <c r="D216" s="140">
        <v>48020</v>
      </c>
      <c r="E216" s="145" t="s">
        <v>9</v>
      </c>
      <c r="F216" s="150"/>
      <c r="G216" s="148">
        <v>0</v>
      </c>
      <c r="H216" s="123">
        <f t="shared" si="3"/>
        <v>91026967.699999958</v>
      </c>
    </row>
    <row r="217" spans="1:8" ht="72" x14ac:dyDescent="0.25">
      <c r="A217" s="113"/>
      <c r="B217" s="27">
        <v>206</v>
      </c>
      <c r="C217" s="128">
        <v>42815</v>
      </c>
      <c r="D217" s="140">
        <v>48021</v>
      </c>
      <c r="E217" s="145" t="s">
        <v>292</v>
      </c>
      <c r="F217" s="150"/>
      <c r="G217" s="148">
        <v>300000</v>
      </c>
      <c r="H217" s="123">
        <f t="shared" si="3"/>
        <v>90726967.699999958</v>
      </c>
    </row>
    <row r="218" spans="1:8" x14ac:dyDescent="0.25">
      <c r="A218" s="113"/>
      <c r="B218" s="27">
        <v>207</v>
      </c>
      <c r="C218" s="128">
        <v>42815</v>
      </c>
      <c r="D218" s="151">
        <v>48022</v>
      </c>
      <c r="E218" s="159" t="s">
        <v>9</v>
      </c>
      <c r="F218" s="150"/>
      <c r="G218" s="155">
        <v>0</v>
      </c>
      <c r="H218" s="123">
        <f t="shared" si="3"/>
        <v>90726967.699999958</v>
      </c>
    </row>
    <row r="219" spans="1:8" ht="86.25" x14ac:dyDescent="0.25">
      <c r="A219" s="113"/>
      <c r="B219" s="27">
        <v>208</v>
      </c>
      <c r="C219" s="128">
        <v>42815</v>
      </c>
      <c r="D219" s="140">
        <v>48023</v>
      </c>
      <c r="E219" s="145" t="s">
        <v>293</v>
      </c>
      <c r="F219" s="150"/>
      <c r="G219" s="148">
        <v>38690.019999999997</v>
      </c>
      <c r="H219" s="123">
        <f t="shared" si="3"/>
        <v>90688277.679999962</v>
      </c>
    </row>
    <row r="220" spans="1:8" ht="100.5" x14ac:dyDescent="0.25">
      <c r="A220" s="113"/>
      <c r="B220" s="27">
        <v>209</v>
      </c>
      <c r="C220" s="128">
        <v>42815</v>
      </c>
      <c r="D220" s="140">
        <v>48024</v>
      </c>
      <c r="E220" s="145" t="s">
        <v>294</v>
      </c>
      <c r="F220" s="150"/>
      <c r="G220" s="148">
        <v>17361.66</v>
      </c>
      <c r="H220" s="123">
        <f t="shared" si="3"/>
        <v>90670916.019999966</v>
      </c>
    </row>
    <row r="221" spans="1:8" ht="86.25" x14ac:dyDescent="0.25">
      <c r="A221" s="113"/>
      <c r="B221" s="27">
        <v>210</v>
      </c>
      <c r="C221" s="128">
        <v>42815</v>
      </c>
      <c r="D221" s="140">
        <v>48025</v>
      </c>
      <c r="E221" s="145" t="s">
        <v>295</v>
      </c>
      <c r="F221" s="150"/>
      <c r="G221" s="148">
        <v>33478.35</v>
      </c>
      <c r="H221" s="123">
        <f t="shared" si="3"/>
        <v>90637437.669999972</v>
      </c>
    </row>
    <row r="222" spans="1:8" ht="86.25" x14ac:dyDescent="0.25">
      <c r="A222" s="113"/>
      <c r="B222" s="27">
        <v>211</v>
      </c>
      <c r="C222" s="128">
        <v>42815</v>
      </c>
      <c r="D222" s="140">
        <v>48026</v>
      </c>
      <c r="E222" s="145" t="s">
        <v>296</v>
      </c>
      <c r="F222" s="150"/>
      <c r="G222" s="148">
        <v>22559.53</v>
      </c>
      <c r="H222" s="123">
        <f t="shared" si="3"/>
        <v>90614878.139999971</v>
      </c>
    </row>
    <row r="223" spans="1:8" ht="129" x14ac:dyDescent="0.25">
      <c r="A223" s="113"/>
      <c r="B223" s="27">
        <v>212</v>
      </c>
      <c r="C223" s="128">
        <v>42815</v>
      </c>
      <c r="D223" s="160" t="s">
        <v>297</v>
      </c>
      <c r="E223" s="145" t="s">
        <v>298</v>
      </c>
      <c r="F223" s="150"/>
      <c r="G223" s="148">
        <v>3168.12</v>
      </c>
      <c r="H223" s="123">
        <f t="shared" si="3"/>
        <v>90611710.019999966</v>
      </c>
    </row>
    <row r="224" spans="1:8" ht="143.25" x14ac:dyDescent="0.25">
      <c r="A224" s="113"/>
      <c r="B224" s="27">
        <v>213</v>
      </c>
      <c r="C224" s="128">
        <v>42815</v>
      </c>
      <c r="D224" s="160" t="s">
        <v>299</v>
      </c>
      <c r="E224" s="145" t="s">
        <v>300</v>
      </c>
      <c r="F224" s="150"/>
      <c r="G224" s="148">
        <v>1160.4000000000001</v>
      </c>
      <c r="H224" s="123">
        <f t="shared" si="3"/>
        <v>90610549.61999996</v>
      </c>
    </row>
    <row r="225" spans="1:8" ht="200.25" x14ac:dyDescent="0.25">
      <c r="A225" s="113"/>
      <c r="B225" s="27">
        <v>214</v>
      </c>
      <c r="C225" s="128">
        <v>42815</v>
      </c>
      <c r="D225" s="160" t="s">
        <v>301</v>
      </c>
      <c r="E225" s="145" t="s">
        <v>302</v>
      </c>
      <c r="F225" s="150"/>
      <c r="G225" s="148">
        <v>1062.5</v>
      </c>
      <c r="H225" s="123">
        <f t="shared" si="3"/>
        <v>90609487.11999996</v>
      </c>
    </row>
    <row r="226" spans="1:8" x14ac:dyDescent="0.25">
      <c r="A226" s="113"/>
      <c r="B226" s="27">
        <v>215</v>
      </c>
      <c r="C226" s="128">
        <v>42815</v>
      </c>
      <c r="D226" s="160" t="s">
        <v>303</v>
      </c>
      <c r="E226" s="145" t="s">
        <v>71</v>
      </c>
      <c r="F226" s="150"/>
      <c r="G226" s="148">
        <v>0</v>
      </c>
      <c r="H226" s="123">
        <f t="shared" si="3"/>
        <v>90609487.11999996</v>
      </c>
    </row>
    <row r="227" spans="1:8" ht="100.5" x14ac:dyDescent="0.25">
      <c r="A227" s="113"/>
      <c r="B227" s="27">
        <v>216</v>
      </c>
      <c r="C227" s="128">
        <v>42815</v>
      </c>
      <c r="D227" s="160" t="s">
        <v>304</v>
      </c>
      <c r="E227" s="145" t="s">
        <v>305</v>
      </c>
      <c r="F227" s="150"/>
      <c r="G227" s="148">
        <v>494959.5</v>
      </c>
      <c r="H227" s="123">
        <f t="shared" si="3"/>
        <v>90114527.61999996</v>
      </c>
    </row>
    <row r="228" spans="1:8" ht="143.25" x14ac:dyDescent="0.25">
      <c r="A228" s="113"/>
      <c r="B228" s="27">
        <v>217</v>
      </c>
      <c r="C228" s="128">
        <v>42816</v>
      </c>
      <c r="D228" s="151">
        <v>48027</v>
      </c>
      <c r="E228" s="145" t="s">
        <v>306</v>
      </c>
      <c r="F228" s="150"/>
      <c r="G228" s="155">
        <v>18000</v>
      </c>
      <c r="H228" s="123">
        <f t="shared" si="3"/>
        <v>90096527.61999996</v>
      </c>
    </row>
    <row r="229" spans="1:8" x14ac:dyDescent="0.25">
      <c r="A229" s="113"/>
      <c r="B229" s="27">
        <v>218</v>
      </c>
      <c r="C229" s="128">
        <v>42817</v>
      </c>
      <c r="D229" s="151">
        <v>48028</v>
      </c>
      <c r="E229" s="161" t="s">
        <v>9</v>
      </c>
      <c r="F229" s="150"/>
      <c r="G229" s="155">
        <v>0</v>
      </c>
      <c r="H229" s="123">
        <f t="shared" si="3"/>
        <v>90096527.61999996</v>
      </c>
    </row>
    <row r="230" spans="1:8" x14ac:dyDescent="0.25">
      <c r="A230" s="113"/>
      <c r="B230" s="27">
        <v>219</v>
      </c>
      <c r="C230" s="128">
        <v>42817</v>
      </c>
      <c r="D230" s="151">
        <v>48029</v>
      </c>
      <c r="E230" s="159" t="s">
        <v>9</v>
      </c>
      <c r="F230" s="150"/>
      <c r="G230" s="155">
        <v>0</v>
      </c>
      <c r="H230" s="123">
        <f t="shared" si="3"/>
        <v>90096527.61999996</v>
      </c>
    </row>
    <row r="231" spans="1:8" ht="143.25" x14ac:dyDescent="0.25">
      <c r="A231" s="113"/>
      <c r="B231" s="27">
        <v>220</v>
      </c>
      <c r="C231" s="128">
        <v>42817</v>
      </c>
      <c r="D231" s="151">
        <v>48030</v>
      </c>
      <c r="E231" s="145" t="s">
        <v>307</v>
      </c>
      <c r="F231" s="150"/>
      <c r="G231" s="155">
        <v>124000</v>
      </c>
      <c r="H231" s="123">
        <f t="shared" si="3"/>
        <v>89972527.61999996</v>
      </c>
    </row>
    <row r="232" spans="1:8" x14ac:dyDescent="0.25">
      <c r="A232" s="113"/>
      <c r="B232" s="27">
        <v>221</v>
      </c>
      <c r="C232" s="128">
        <v>42817</v>
      </c>
      <c r="D232" s="151">
        <v>48031</v>
      </c>
      <c r="E232" s="161" t="s">
        <v>9</v>
      </c>
      <c r="F232" s="150"/>
      <c r="G232" s="155">
        <v>0</v>
      </c>
      <c r="H232" s="123">
        <f t="shared" si="3"/>
        <v>89972527.61999996</v>
      </c>
    </row>
    <row r="233" spans="1:8" ht="114.75" x14ac:dyDescent="0.25">
      <c r="A233" s="113"/>
      <c r="B233" s="27">
        <v>223</v>
      </c>
      <c r="C233" s="128">
        <v>42817</v>
      </c>
      <c r="D233" s="140">
        <v>48032</v>
      </c>
      <c r="E233" s="145" t="s">
        <v>308</v>
      </c>
      <c r="F233" s="150"/>
      <c r="G233" s="148">
        <v>30000</v>
      </c>
      <c r="H233" s="123">
        <f t="shared" si="3"/>
        <v>89942527.61999996</v>
      </c>
    </row>
    <row r="234" spans="1:8" ht="72" x14ac:dyDescent="0.25">
      <c r="A234" s="113"/>
      <c r="B234" s="27">
        <v>224</v>
      </c>
      <c r="C234" s="128">
        <v>42817</v>
      </c>
      <c r="D234" s="140">
        <v>48033</v>
      </c>
      <c r="E234" s="145" t="s">
        <v>309</v>
      </c>
      <c r="F234" s="154"/>
      <c r="G234" s="148">
        <v>67709.740000000005</v>
      </c>
      <c r="H234" s="123">
        <f t="shared" si="3"/>
        <v>89874817.879999965</v>
      </c>
    </row>
    <row r="235" spans="1:8" ht="86.25" x14ac:dyDescent="0.25">
      <c r="A235" s="113"/>
      <c r="B235" s="27">
        <v>225</v>
      </c>
      <c r="C235" s="128">
        <v>42817</v>
      </c>
      <c r="D235" s="140">
        <v>48034</v>
      </c>
      <c r="E235" s="145" t="s">
        <v>310</v>
      </c>
      <c r="F235" s="150"/>
      <c r="G235" s="148">
        <v>12000</v>
      </c>
      <c r="H235" s="123">
        <f t="shared" si="3"/>
        <v>89862817.879999965</v>
      </c>
    </row>
    <row r="236" spans="1:8" ht="100.5" x14ac:dyDescent="0.25">
      <c r="A236" s="113"/>
      <c r="B236" s="27">
        <v>226</v>
      </c>
      <c r="C236" s="128">
        <v>42817</v>
      </c>
      <c r="D236" s="140">
        <v>48035</v>
      </c>
      <c r="E236" s="145" t="s">
        <v>311</v>
      </c>
      <c r="F236" s="150"/>
      <c r="G236" s="148">
        <v>13500</v>
      </c>
      <c r="H236" s="123">
        <f t="shared" si="3"/>
        <v>89849317.879999965</v>
      </c>
    </row>
    <row r="237" spans="1:8" ht="86.25" x14ac:dyDescent="0.25">
      <c r="A237" s="113"/>
      <c r="B237" s="27">
        <v>227</v>
      </c>
      <c r="C237" s="128">
        <v>42817</v>
      </c>
      <c r="D237" s="140">
        <v>48036</v>
      </c>
      <c r="E237" s="145" t="s">
        <v>312</v>
      </c>
      <c r="F237" s="150"/>
      <c r="G237" s="148">
        <v>5400</v>
      </c>
      <c r="H237" s="123">
        <f t="shared" si="3"/>
        <v>89843917.879999965</v>
      </c>
    </row>
    <row r="238" spans="1:8" ht="114.75" x14ac:dyDescent="0.25">
      <c r="A238" s="113"/>
      <c r="B238" s="27">
        <v>228</v>
      </c>
      <c r="C238" s="128">
        <v>42817</v>
      </c>
      <c r="D238" s="140">
        <v>48037</v>
      </c>
      <c r="E238" s="145" t="s">
        <v>313</v>
      </c>
      <c r="F238" s="150"/>
      <c r="G238" s="148">
        <v>101460</v>
      </c>
      <c r="H238" s="123">
        <f t="shared" si="3"/>
        <v>89742457.879999965</v>
      </c>
    </row>
    <row r="239" spans="1:8" ht="114.75" x14ac:dyDescent="0.25">
      <c r="A239" s="113"/>
      <c r="B239" s="27">
        <v>229</v>
      </c>
      <c r="C239" s="128">
        <v>42817</v>
      </c>
      <c r="D239" s="140">
        <v>48038</v>
      </c>
      <c r="E239" s="145" t="s">
        <v>314</v>
      </c>
      <c r="F239" s="150"/>
      <c r="G239" s="148">
        <v>52600</v>
      </c>
      <c r="H239" s="123">
        <f t="shared" si="3"/>
        <v>89689857.879999965</v>
      </c>
    </row>
    <row r="240" spans="1:8" ht="100.5" x14ac:dyDescent="0.25">
      <c r="A240" s="113"/>
      <c r="B240" s="27">
        <v>230</v>
      </c>
      <c r="C240" s="128">
        <v>42817</v>
      </c>
      <c r="D240" s="140">
        <v>48039</v>
      </c>
      <c r="E240" s="145" t="s">
        <v>315</v>
      </c>
      <c r="F240" s="150"/>
      <c r="G240" s="148">
        <v>369188.77</v>
      </c>
      <c r="H240" s="123">
        <f t="shared" si="3"/>
        <v>89320669.10999997</v>
      </c>
    </row>
    <row r="241" spans="1:8" ht="114.75" x14ac:dyDescent="0.25">
      <c r="A241" s="113"/>
      <c r="B241" s="27">
        <v>231</v>
      </c>
      <c r="C241" s="128">
        <v>42817</v>
      </c>
      <c r="D241" s="140">
        <v>48040</v>
      </c>
      <c r="E241" s="145" t="s">
        <v>316</v>
      </c>
      <c r="F241" s="150"/>
      <c r="G241" s="148">
        <v>324411.33</v>
      </c>
      <c r="H241" s="123">
        <f t="shared" si="3"/>
        <v>88996257.779999971</v>
      </c>
    </row>
    <row r="242" spans="1:8" ht="72" x14ac:dyDescent="0.25">
      <c r="A242" s="113"/>
      <c r="B242" s="27">
        <v>232</v>
      </c>
      <c r="C242" s="128">
        <v>42817</v>
      </c>
      <c r="D242" s="140">
        <v>48041</v>
      </c>
      <c r="E242" s="145" t="s">
        <v>317</v>
      </c>
      <c r="F242" s="150"/>
      <c r="G242" s="148">
        <v>348977.9</v>
      </c>
      <c r="H242" s="123">
        <f t="shared" si="3"/>
        <v>88647279.879999965</v>
      </c>
    </row>
    <row r="243" spans="1:8" ht="114.75" x14ac:dyDescent="0.25">
      <c r="A243" s="113"/>
      <c r="B243" s="27">
        <v>233</v>
      </c>
      <c r="C243" s="128">
        <v>42817</v>
      </c>
      <c r="D243" s="140">
        <v>48042</v>
      </c>
      <c r="E243" s="145" t="s">
        <v>318</v>
      </c>
      <c r="F243" s="150"/>
      <c r="G243" s="148">
        <v>1039958.24</v>
      </c>
      <c r="H243" s="123">
        <f t="shared" si="3"/>
        <v>87607321.639999971</v>
      </c>
    </row>
    <row r="244" spans="1:8" ht="100.5" x14ac:dyDescent="0.25">
      <c r="A244" s="113"/>
      <c r="B244" s="27">
        <v>234</v>
      </c>
      <c r="C244" s="128">
        <v>42817</v>
      </c>
      <c r="D244" s="140">
        <v>48043</v>
      </c>
      <c r="E244" s="145" t="s">
        <v>319</v>
      </c>
      <c r="F244" s="150"/>
      <c r="G244" s="148">
        <v>107387.61</v>
      </c>
      <c r="H244" s="123">
        <f t="shared" si="3"/>
        <v>87499934.029999971</v>
      </c>
    </row>
    <row r="245" spans="1:8" ht="114.75" x14ac:dyDescent="0.25">
      <c r="A245" s="113"/>
      <c r="B245" s="27">
        <v>235</v>
      </c>
      <c r="C245" s="128">
        <v>42817</v>
      </c>
      <c r="D245" s="140">
        <v>48044</v>
      </c>
      <c r="E245" s="145" t="s">
        <v>320</v>
      </c>
      <c r="F245" s="150"/>
      <c r="G245" s="148">
        <v>60652.3</v>
      </c>
      <c r="H245" s="123">
        <f t="shared" si="3"/>
        <v>87439281.729999974</v>
      </c>
    </row>
    <row r="246" spans="1:8" ht="86.25" x14ac:dyDescent="0.25">
      <c r="A246" s="113"/>
      <c r="B246" s="27">
        <v>236</v>
      </c>
      <c r="C246" s="128">
        <v>42817</v>
      </c>
      <c r="D246" s="140">
        <v>48045</v>
      </c>
      <c r="E246" s="145" t="s">
        <v>321</v>
      </c>
      <c r="F246" s="150"/>
      <c r="G246" s="148">
        <v>48508.65</v>
      </c>
      <c r="H246" s="123">
        <f t="shared" si="3"/>
        <v>87390773.079999968</v>
      </c>
    </row>
    <row r="247" spans="1:8" ht="100.5" x14ac:dyDescent="0.25">
      <c r="A247" s="113"/>
      <c r="B247" s="27">
        <v>237</v>
      </c>
      <c r="C247" s="128">
        <v>42817</v>
      </c>
      <c r="D247" s="140">
        <v>48046</v>
      </c>
      <c r="E247" s="145" t="s">
        <v>322</v>
      </c>
      <c r="F247" s="150"/>
      <c r="G247" s="148">
        <v>48165.75</v>
      </c>
      <c r="H247" s="123">
        <f t="shared" si="3"/>
        <v>87342607.329999968</v>
      </c>
    </row>
    <row r="248" spans="1:8" ht="86.25" x14ac:dyDescent="0.25">
      <c r="A248" s="113"/>
      <c r="B248" s="27">
        <v>238</v>
      </c>
      <c r="C248" s="128">
        <v>42817</v>
      </c>
      <c r="D248" s="140">
        <v>48047</v>
      </c>
      <c r="E248" s="145" t="s">
        <v>323</v>
      </c>
      <c r="F248" s="150"/>
      <c r="G248" s="148">
        <v>243243.8</v>
      </c>
      <c r="H248" s="123">
        <f t="shared" si="3"/>
        <v>87099363.529999971</v>
      </c>
    </row>
    <row r="249" spans="1:8" ht="157.5" x14ac:dyDescent="0.25">
      <c r="A249" s="113"/>
      <c r="B249" s="27">
        <v>239</v>
      </c>
      <c r="C249" s="128">
        <v>42817</v>
      </c>
      <c r="D249" s="160" t="s">
        <v>324</v>
      </c>
      <c r="E249" s="145" t="s">
        <v>325</v>
      </c>
      <c r="F249" s="150"/>
      <c r="G249" s="148">
        <v>108354.33</v>
      </c>
      <c r="H249" s="123">
        <f t="shared" si="3"/>
        <v>86991009.199999973</v>
      </c>
    </row>
    <row r="250" spans="1:8" ht="114.75" x14ac:dyDescent="0.25">
      <c r="A250" s="113"/>
      <c r="B250" s="27">
        <v>240</v>
      </c>
      <c r="C250" s="128">
        <v>42817</v>
      </c>
      <c r="D250" s="160" t="s">
        <v>326</v>
      </c>
      <c r="E250" s="145" t="s">
        <v>327</v>
      </c>
      <c r="F250" s="150"/>
      <c r="G250" s="148">
        <v>960519.5</v>
      </c>
      <c r="H250" s="123">
        <f t="shared" si="3"/>
        <v>86030489.699999973</v>
      </c>
    </row>
    <row r="251" spans="1:8" ht="200.25" x14ac:dyDescent="0.25">
      <c r="A251" s="113"/>
      <c r="B251" s="27">
        <v>241</v>
      </c>
      <c r="C251" s="128">
        <v>42817</v>
      </c>
      <c r="D251" s="160" t="s">
        <v>328</v>
      </c>
      <c r="E251" s="145" t="s">
        <v>329</v>
      </c>
      <c r="F251" s="150"/>
      <c r="G251" s="148">
        <v>687.5</v>
      </c>
      <c r="H251" s="123">
        <f t="shared" si="3"/>
        <v>86029802.199999973</v>
      </c>
    </row>
    <row r="252" spans="1:8" ht="143.25" x14ac:dyDescent="0.25">
      <c r="A252" s="113"/>
      <c r="B252" s="27">
        <v>242</v>
      </c>
      <c r="C252" s="128">
        <v>42817</v>
      </c>
      <c r="D252" s="160" t="s">
        <v>330</v>
      </c>
      <c r="E252" s="145" t="s">
        <v>331</v>
      </c>
      <c r="F252" s="150"/>
      <c r="G252" s="148">
        <v>732.6</v>
      </c>
      <c r="H252" s="123">
        <f t="shared" si="3"/>
        <v>86029069.599999979</v>
      </c>
    </row>
    <row r="253" spans="1:8" ht="171.75" x14ac:dyDescent="0.25">
      <c r="A253" s="113"/>
      <c r="B253" s="27">
        <v>243</v>
      </c>
      <c r="C253" s="128">
        <v>42817</v>
      </c>
      <c r="D253" s="160" t="s">
        <v>332</v>
      </c>
      <c r="E253" s="145" t="s">
        <v>333</v>
      </c>
      <c r="F253" s="150"/>
      <c r="G253" s="148">
        <v>1322.83</v>
      </c>
      <c r="H253" s="123">
        <f t="shared" si="3"/>
        <v>86027746.769999981</v>
      </c>
    </row>
    <row r="254" spans="1:8" ht="57.75" x14ac:dyDescent="0.25">
      <c r="A254" s="113"/>
      <c r="B254" s="27">
        <v>244</v>
      </c>
      <c r="C254" s="128">
        <v>42817</v>
      </c>
      <c r="D254" s="162" t="s">
        <v>334</v>
      </c>
      <c r="E254" s="145" t="s">
        <v>335</v>
      </c>
      <c r="F254" s="150"/>
      <c r="G254" s="148">
        <v>770467.5</v>
      </c>
      <c r="H254" s="123">
        <f t="shared" si="3"/>
        <v>85257279.269999981</v>
      </c>
    </row>
    <row r="255" spans="1:8" x14ac:dyDescent="0.25">
      <c r="A255" s="113"/>
      <c r="B255" s="27">
        <v>245</v>
      </c>
      <c r="C255" s="128">
        <v>42818</v>
      </c>
      <c r="D255" s="163">
        <v>48048</v>
      </c>
      <c r="E255" s="164" t="s">
        <v>9</v>
      </c>
      <c r="F255" s="150"/>
      <c r="G255" s="155">
        <v>0</v>
      </c>
      <c r="H255" s="123">
        <f t="shared" si="3"/>
        <v>85257279.269999981</v>
      </c>
    </row>
    <row r="256" spans="1:8" ht="86.25" x14ac:dyDescent="0.25">
      <c r="A256" s="113"/>
      <c r="B256" s="27">
        <v>246</v>
      </c>
      <c r="C256" s="128">
        <v>42818</v>
      </c>
      <c r="D256" s="163">
        <v>48049</v>
      </c>
      <c r="E256" s="145" t="s">
        <v>336</v>
      </c>
      <c r="F256" s="150"/>
      <c r="G256" s="148">
        <v>32438.18</v>
      </c>
      <c r="H256" s="123">
        <f t="shared" si="3"/>
        <v>85224841.089999974</v>
      </c>
    </row>
    <row r="257" spans="1:8" ht="114.75" x14ac:dyDescent="0.25">
      <c r="A257" s="113"/>
      <c r="B257" s="27">
        <v>247</v>
      </c>
      <c r="C257" s="128">
        <v>42818</v>
      </c>
      <c r="D257" s="140">
        <v>48050</v>
      </c>
      <c r="E257" s="145" t="s">
        <v>337</v>
      </c>
      <c r="F257" s="150"/>
      <c r="G257" s="148">
        <v>109915</v>
      </c>
      <c r="H257" s="123">
        <f t="shared" si="3"/>
        <v>85114926.089999974</v>
      </c>
    </row>
    <row r="258" spans="1:8" ht="143.25" x14ac:dyDescent="0.25">
      <c r="A258" s="113"/>
      <c r="B258" s="27">
        <v>248</v>
      </c>
      <c r="C258" s="128">
        <v>42818</v>
      </c>
      <c r="D258" s="140">
        <v>48051</v>
      </c>
      <c r="E258" s="145" t="s">
        <v>338</v>
      </c>
      <c r="F258" s="150"/>
      <c r="G258" s="148">
        <v>66262.5</v>
      </c>
      <c r="H258" s="123">
        <f t="shared" si="3"/>
        <v>85048663.589999974</v>
      </c>
    </row>
    <row r="259" spans="1:8" ht="129" x14ac:dyDescent="0.25">
      <c r="A259" s="113"/>
      <c r="B259" s="27">
        <v>249</v>
      </c>
      <c r="C259" s="128">
        <v>42818</v>
      </c>
      <c r="D259" s="140">
        <v>48052</v>
      </c>
      <c r="E259" s="145" t="s">
        <v>339</v>
      </c>
      <c r="F259" s="150"/>
      <c r="G259" s="148">
        <v>109915</v>
      </c>
      <c r="H259" s="123">
        <f t="shared" si="3"/>
        <v>84938748.589999974</v>
      </c>
    </row>
    <row r="260" spans="1:8" x14ac:dyDescent="0.25">
      <c r="A260" s="113"/>
      <c r="B260" s="27">
        <v>250</v>
      </c>
      <c r="C260" s="128">
        <v>42818</v>
      </c>
      <c r="D260" s="163">
        <v>48053</v>
      </c>
      <c r="E260" s="164" t="s">
        <v>9</v>
      </c>
      <c r="F260" s="150"/>
      <c r="G260" s="155">
        <v>0</v>
      </c>
      <c r="H260" s="123">
        <f t="shared" si="3"/>
        <v>84938748.589999974</v>
      </c>
    </row>
    <row r="261" spans="1:8" ht="128.25" x14ac:dyDescent="0.25">
      <c r="A261" s="113"/>
      <c r="B261" s="27">
        <v>251</v>
      </c>
      <c r="C261" s="128">
        <v>42818</v>
      </c>
      <c r="D261" s="163">
        <v>48054</v>
      </c>
      <c r="E261" s="144" t="s">
        <v>340</v>
      </c>
      <c r="F261" s="150"/>
      <c r="G261" s="148">
        <v>88777.5</v>
      </c>
      <c r="H261" s="123">
        <f t="shared" si="3"/>
        <v>84849971.089999974</v>
      </c>
    </row>
    <row r="262" spans="1:8" ht="100.5" x14ac:dyDescent="0.25">
      <c r="A262" s="113"/>
      <c r="B262" s="27">
        <v>252</v>
      </c>
      <c r="C262" s="128">
        <v>42818</v>
      </c>
      <c r="D262" s="160" t="s">
        <v>341</v>
      </c>
      <c r="E262" s="145" t="s">
        <v>342</v>
      </c>
      <c r="F262" s="150"/>
      <c r="G262" s="148">
        <v>50833.47</v>
      </c>
      <c r="H262" s="123">
        <f t="shared" si="3"/>
        <v>84799137.619999975</v>
      </c>
    </row>
    <row r="263" spans="1:8" ht="157.5" x14ac:dyDescent="0.25">
      <c r="A263" s="113"/>
      <c r="B263" s="27">
        <v>253</v>
      </c>
      <c r="C263" s="128">
        <v>42818</v>
      </c>
      <c r="D263" s="160" t="s">
        <v>343</v>
      </c>
      <c r="E263" s="145" t="s">
        <v>344</v>
      </c>
      <c r="F263" s="150"/>
      <c r="G263" s="148">
        <v>872.6</v>
      </c>
      <c r="H263" s="123">
        <f t="shared" si="3"/>
        <v>84798265.019999981</v>
      </c>
    </row>
    <row r="264" spans="1:8" ht="157.5" x14ac:dyDescent="0.25">
      <c r="A264" s="113"/>
      <c r="B264" s="27">
        <v>254</v>
      </c>
      <c r="C264" s="128">
        <v>42818</v>
      </c>
      <c r="D264" s="160" t="s">
        <v>345</v>
      </c>
      <c r="E264" s="145" t="s">
        <v>346</v>
      </c>
      <c r="F264" s="150"/>
      <c r="G264" s="148">
        <v>6325.09</v>
      </c>
      <c r="H264" s="123">
        <f t="shared" si="3"/>
        <v>84791939.929999977</v>
      </c>
    </row>
    <row r="265" spans="1:8" ht="129" x14ac:dyDescent="0.25">
      <c r="A265" s="113"/>
      <c r="B265" s="27">
        <v>255</v>
      </c>
      <c r="C265" s="128">
        <v>42818</v>
      </c>
      <c r="D265" s="160" t="s">
        <v>347</v>
      </c>
      <c r="E265" s="145" t="s">
        <v>348</v>
      </c>
      <c r="F265" s="150"/>
      <c r="G265" s="148">
        <v>25365</v>
      </c>
      <c r="H265" s="123">
        <f t="shared" si="3"/>
        <v>84766574.929999977</v>
      </c>
    </row>
    <row r="266" spans="1:8" ht="114" x14ac:dyDescent="0.25">
      <c r="A266" s="113"/>
      <c r="B266" s="27">
        <v>256</v>
      </c>
      <c r="C266" s="128">
        <v>42821</v>
      </c>
      <c r="D266" s="140">
        <v>48055</v>
      </c>
      <c r="E266" s="144" t="s">
        <v>349</v>
      </c>
      <c r="F266" s="150"/>
      <c r="G266" s="148">
        <v>39000</v>
      </c>
      <c r="H266" s="123">
        <f t="shared" si="3"/>
        <v>84727574.929999977</v>
      </c>
    </row>
    <row r="267" spans="1:8" ht="128.25" x14ac:dyDescent="0.25">
      <c r="A267" s="113"/>
      <c r="B267" s="27">
        <v>257</v>
      </c>
      <c r="C267" s="128">
        <v>42821</v>
      </c>
      <c r="D267" s="140">
        <v>48056</v>
      </c>
      <c r="E267" s="144" t="s">
        <v>350</v>
      </c>
      <c r="F267" s="150"/>
      <c r="G267" s="148">
        <v>109915</v>
      </c>
      <c r="H267" s="123">
        <f t="shared" si="3"/>
        <v>84617659.929999977</v>
      </c>
    </row>
    <row r="268" spans="1:8" ht="142.5" x14ac:dyDescent="0.25">
      <c r="A268" s="113"/>
      <c r="B268" s="27">
        <v>258</v>
      </c>
      <c r="C268" s="128">
        <v>42821</v>
      </c>
      <c r="D268" s="140">
        <v>48057</v>
      </c>
      <c r="E268" s="144" t="s">
        <v>351</v>
      </c>
      <c r="F268" s="150"/>
      <c r="G268" s="148">
        <v>215602.5</v>
      </c>
      <c r="H268" s="123">
        <f t="shared" si="3"/>
        <v>84402057.429999977</v>
      </c>
    </row>
    <row r="269" spans="1:8" ht="114" x14ac:dyDescent="0.25">
      <c r="A269" s="113"/>
      <c r="B269" s="27">
        <v>259</v>
      </c>
      <c r="C269" s="128">
        <v>42821</v>
      </c>
      <c r="D269" s="140">
        <v>48058</v>
      </c>
      <c r="E269" s="144" t="s">
        <v>352</v>
      </c>
      <c r="F269" s="150"/>
      <c r="G269" s="148">
        <v>105687.5</v>
      </c>
      <c r="H269" s="123">
        <f t="shared" si="3"/>
        <v>84296369.929999977</v>
      </c>
    </row>
    <row r="270" spans="1:8" ht="128.25" x14ac:dyDescent="0.25">
      <c r="A270" s="113"/>
      <c r="B270" s="27">
        <v>260</v>
      </c>
      <c r="C270" s="128">
        <v>42821</v>
      </c>
      <c r="D270" s="140">
        <v>48059</v>
      </c>
      <c r="E270" s="144" t="s">
        <v>353</v>
      </c>
      <c r="F270" s="150"/>
      <c r="G270" s="148">
        <v>109915</v>
      </c>
      <c r="H270" s="123">
        <f t="shared" ref="H270:H320" si="4">+H269+F270-G270</f>
        <v>84186454.929999977</v>
      </c>
    </row>
    <row r="271" spans="1:8" ht="142.5" x14ac:dyDescent="0.25">
      <c r="A271" s="113"/>
      <c r="B271" s="27">
        <v>261</v>
      </c>
      <c r="C271" s="128">
        <v>42821</v>
      </c>
      <c r="D271" s="140">
        <v>48060</v>
      </c>
      <c r="E271" s="144" t="s">
        <v>354</v>
      </c>
      <c r="F271" s="150"/>
      <c r="G271" s="148">
        <v>224057.5</v>
      </c>
      <c r="H271" s="123">
        <f t="shared" si="4"/>
        <v>83962397.429999977</v>
      </c>
    </row>
    <row r="272" spans="1:8" ht="71.25" x14ac:dyDescent="0.25">
      <c r="A272" s="113"/>
      <c r="B272" s="27">
        <v>262</v>
      </c>
      <c r="C272" s="128">
        <v>42821</v>
      </c>
      <c r="D272" s="140">
        <v>48061</v>
      </c>
      <c r="E272" s="144" t="s">
        <v>355</v>
      </c>
      <c r="F272" s="150"/>
      <c r="G272" s="148">
        <v>85030.24</v>
      </c>
      <c r="H272" s="123">
        <f t="shared" si="4"/>
        <v>83877367.189999983</v>
      </c>
    </row>
    <row r="273" spans="1:8" ht="85.5" x14ac:dyDescent="0.25">
      <c r="A273" s="113"/>
      <c r="B273" s="27">
        <v>263</v>
      </c>
      <c r="C273" s="128">
        <v>42821</v>
      </c>
      <c r="D273" s="140">
        <v>48062</v>
      </c>
      <c r="E273" s="144" t="s">
        <v>356</v>
      </c>
      <c r="F273" s="150"/>
      <c r="G273" s="148">
        <v>5398.75</v>
      </c>
      <c r="H273" s="123">
        <f t="shared" si="4"/>
        <v>83871968.439999983</v>
      </c>
    </row>
    <row r="274" spans="1:8" ht="142.5" x14ac:dyDescent="0.25">
      <c r="A274" s="113"/>
      <c r="B274" s="27">
        <v>264</v>
      </c>
      <c r="C274" s="128">
        <v>42821</v>
      </c>
      <c r="D274" s="140">
        <v>48063</v>
      </c>
      <c r="E274" s="144" t="s">
        <v>357</v>
      </c>
      <c r="F274" s="150"/>
      <c r="G274" s="148">
        <v>122597.5</v>
      </c>
      <c r="H274" s="123">
        <f t="shared" si="4"/>
        <v>83749370.939999983</v>
      </c>
    </row>
    <row r="275" spans="1:8" ht="114" x14ac:dyDescent="0.25">
      <c r="A275" s="113"/>
      <c r="B275" s="27">
        <v>265</v>
      </c>
      <c r="C275" s="128">
        <v>42821</v>
      </c>
      <c r="D275" s="140">
        <v>48064</v>
      </c>
      <c r="E275" s="144" t="s">
        <v>358</v>
      </c>
      <c r="F275" s="150"/>
      <c r="G275" s="148">
        <v>3351.83</v>
      </c>
      <c r="H275" s="123">
        <f t="shared" si="4"/>
        <v>83746019.109999985</v>
      </c>
    </row>
    <row r="276" spans="1:8" ht="99.75" x14ac:dyDescent="0.25">
      <c r="A276" s="113"/>
      <c r="B276" s="27">
        <v>266</v>
      </c>
      <c r="C276" s="128">
        <v>42821</v>
      </c>
      <c r="D276" s="140">
        <v>48065</v>
      </c>
      <c r="E276" s="144" t="s">
        <v>359</v>
      </c>
      <c r="F276" s="150"/>
      <c r="G276" s="148">
        <v>55376.1</v>
      </c>
      <c r="H276" s="123">
        <f t="shared" si="4"/>
        <v>83690643.00999999</v>
      </c>
    </row>
    <row r="277" spans="1:8" ht="129" x14ac:dyDescent="0.25">
      <c r="A277" s="113"/>
      <c r="B277" s="27">
        <v>267</v>
      </c>
      <c r="C277" s="128">
        <v>42821</v>
      </c>
      <c r="D277" s="160" t="s">
        <v>360</v>
      </c>
      <c r="E277" s="145" t="s">
        <v>361</v>
      </c>
      <c r="F277" s="150"/>
      <c r="G277" s="148">
        <v>215602.5</v>
      </c>
      <c r="H277" s="123">
        <f t="shared" si="4"/>
        <v>83475040.50999999</v>
      </c>
    </row>
    <row r="278" spans="1:8" ht="114.75" x14ac:dyDescent="0.25">
      <c r="A278" s="113"/>
      <c r="B278" s="27">
        <v>268</v>
      </c>
      <c r="C278" s="128">
        <v>42821</v>
      </c>
      <c r="D278" s="160" t="s">
        <v>362</v>
      </c>
      <c r="E278" s="145" t="s">
        <v>363</v>
      </c>
      <c r="F278" s="150"/>
      <c r="G278" s="148">
        <v>62700</v>
      </c>
      <c r="H278" s="123">
        <f t="shared" si="4"/>
        <v>83412340.50999999</v>
      </c>
    </row>
    <row r="279" spans="1:8" ht="129" x14ac:dyDescent="0.25">
      <c r="A279" s="113"/>
      <c r="B279" s="27">
        <v>269</v>
      </c>
      <c r="C279" s="128">
        <v>42821</v>
      </c>
      <c r="D279" s="160" t="s">
        <v>364</v>
      </c>
      <c r="E279" s="145" t="s">
        <v>365</v>
      </c>
      <c r="F279" s="150"/>
      <c r="G279" s="148">
        <v>57000</v>
      </c>
      <c r="H279" s="123">
        <f t="shared" si="4"/>
        <v>83355340.50999999</v>
      </c>
    </row>
    <row r="280" spans="1:8" ht="114.75" x14ac:dyDescent="0.25">
      <c r="A280" s="113"/>
      <c r="B280" s="27">
        <v>270</v>
      </c>
      <c r="C280" s="128">
        <v>42821</v>
      </c>
      <c r="D280" s="160" t="s">
        <v>366</v>
      </c>
      <c r="E280" s="145" t="s">
        <v>367</v>
      </c>
      <c r="F280" s="150"/>
      <c r="G280" s="148">
        <v>26600</v>
      </c>
      <c r="H280" s="123">
        <f t="shared" si="4"/>
        <v>83328740.50999999</v>
      </c>
    </row>
    <row r="281" spans="1:8" ht="114.75" x14ac:dyDescent="0.25">
      <c r="A281" s="113"/>
      <c r="B281" s="27">
        <v>271</v>
      </c>
      <c r="C281" s="128">
        <v>42821</v>
      </c>
      <c r="D281" s="160" t="s">
        <v>368</v>
      </c>
      <c r="E281" s="145" t="s">
        <v>369</v>
      </c>
      <c r="F281" s="150"/>
      <c r="G281" s="148">
        <v>59850</v>
      </c>
      <c r="H281" s="123">
        <f t="shared" si="4"/>
        <v>83268890.50999999</v>
      </c>
    </row>
    <row r="282" spans="1:8" ht="129" x14ac:dyDescent="0.25">
      <c r="A282" s="113"/>
      <c r="B282" s="27">
        <v>272</v>
      </c>
      <c r="C282" s="128">
        <v>42821</v>
      </c>
      <c r="D282" s="160" t="s">
        <v>370</v>
      </c>
      <c r="E282" s="145" t="s">
        <v>371</v>
      </c>
      <c r="F282" s="150"/>
      <c r="G282" s="148">
        <v>70300</v>
      </c>
      <c r="H282" s="123">
        <f t="shared" si="4"/>
        <v>83198590.50999999</v>
      </c>
    </row>
    <row r="283" spans="1:8" ht="129" x14ac:dyDescent="0.25">
      <c r="A283" s="113"/>
      <c r="B283" s="27">
        <v>273</v>
      </c>
      <c r="C283" s="128">
        <v>42821</v>
      </c>
      <c r="D283" s="160" t="s">
        <v>372</v>
      </c>
      <c r="E283" s="145" t="s">
        <v>373</v>
      </c>
      <c r="F283" s="150"/>
      <c r="G283" s="148">
        <v>1523.26</v>
      </c>
      <c r="H283" s="123">
        <f t="shared" si="4"/>
        <v>83197067.249999985</v>
      </c>
    </row>
    <row r="284" spans="1:8" ht="72" x14ac:dyDescent="0.25">
      <c r="A284" s="113"/>
      <c r="B284" s="27">
        <v>274</v>
      </c>
      <c r="C284" s="128">
        <v>42821</v>
      </c>
      <c r="D284" s="160" t="s">
        <v>374</v>
      </c>
      <c r="E284" s="145" t="s">
        <v>375</v>
      </c>
      <c r="F284" s="150"/>
      <c r="G284" s="148">
        <v>42800</v>
      </c>
      <c r="H284" s="123">
        <f t="shared" si="4"/>
        <v>83154267.249999985</v>
      </c>
    </row>
    <row r="285" spans="1:8" x14ac:dyDescent="0.25">
      <c r="A285" s="113"/>
      <c r="B285" s="27">
        <v>275</v>
      </c>
      <c r="C285" s="128">
        <v>42822</v>
      </c>
      <c r="D285" s="140">
        <v>48066</v>
      </c>
      <c r="E285" s="145" t="s">
        <v>9</v>
      </c>
      <c r="F285" s="150"/>
      <c r="G285" s="148">
        <v>0</v>
      </c>
      <c r="H285" s="123">
        <f t="shared" si="4"/>
        <v>83154267.249999985</v>
      </c>
    </row>
    <row r="286" spans="1:8" ht="143.25" x14ac:dyDescent="0.25">
      <c r="A286" s="113"/>
      <c r="B286" s="27">
        <v>276</v>
      </c>
      <c r="C286" s="128">
        <v>42822</v>
      </c>
      <c r="D286" s="140">
        <v>48067</v>
      </c>
      <c r="E286" s="145" t="s">
        <v>376</v>
      </c>
      <c r="F286" s="150"/>
      <c r="G286" s="148">
        <v>35796.6</v>
      </c>
      <c r="H286" s="123">
        <f t="shared" si="4"/>
        <v>83118470.649999991</v>
      </c>
    </row>
    <row r="287" spans="1:8" ht="143.25" x14ac:dyDescent="0.25">
      <c r="A287" s="113"/>
      <c r="B287" s="27">
        <v>277</v>
      </c>
      <c r="C287" s="128">
        <v>42822</v>
      </c>
      <c r="D287" s="140">
        <v>48068</v>
      </c>
      <c r="E287" s="145" t="s">
        <v>377</v>
      </c>
      <c r="F287" s="150"/>
      <c r="G287" s="148">
        <v>35796.6</v>
      </c>
      <c r="H287" s="123">
        <f t="shared" si="4"/>
        <v>83082674.049999997</v>
      </c>
    </row>
    <row r="288" spans="1:8" ht="129" x14ac:dyDescent="0.25">
      <c r="A288" s="113"/>
      <c r="B288" s="27">
        <v>278</v>
      </c>
      <c r="C288" s="128">
        <v>42822</v>
      </c>
      <c r="D288" s="140">
        <v>48069</v>
      </c>
      <c r="E288" s="145" t="s">
        <v>378</v>
      </c>
      <c r="F288" s="150"/>
      <c r="G288" s="148">
        <v>35796.6</v>
      </c>
      <c r="H288" s="123">
        <f t="shared" si="4"/>
        <v>83046877.450000003</v>
      </c>
    </row>
    <row r="289" spans="1:8" ht="129" x14ac:dyDescent="0.25">
      <c r="A289" s="113"/>
      <c r="B289" s="27">
        <v>279</v>
      </c>
      <c r="C289" s="128">
        <v>42822</v>
      </c>
      <c r="D289" s="140">
        <v>48070</v>
      </c>
      <c r="E289" s="145" t="s">
        <v>379</v>
      </c>
      <c r="F289" s="150"/>
      <c r="G289" s="148">
        <v>224057.5</v>
      </c>
      <c r="H289" s="123">
        <f t="shared" si="4"/>
        <v>82822819.950000003</v>
      </c>
    </row>
    <row r="290" spans="1:8" ht="100.5" x14ac:dyDescent="0.25">
      <c r="A290" s="113"/>
      <c r="B290" s="27">
        <v>280</v>
      </c>
      <c r="C290" s="128">
        <v>42822</v>
      </c>
      <c r="D290" s="140">
        <v>48071</v>
      </c>
      <c r="E290" s="145" t="s">
        <v>380</v>
      </c>
      <c r="F290" s="150"/>
      <c r="G290" s="148">
        <v>15106.87</v>
      </c>
      <c r="H290" s="123">
        <f t="shared" si="4"/>
        <v>82807713.079999998</v>
      </c>
    </row>
    <row r="291" spans="1:8" ht="143.25" x14ac:dyDescent="0.25">
      <c r="A291" s="113"/>
      <c r="B291" s="27">
        <v>281</v>
      </c>
      <c r="C291" s="128">
        <v>42822</v>
      </c>
      <c r="D291" s="165">
        <v>48072</v>
      </c>
      <c r="E291" s="145" t="s">
        <v>381</v>
      </c>
      <c r="F291" s="150"/>
      <c r="G291" s="148">
        <v>61463.13</v>
      </c>
      <c r="H291" s="123">
        <f t="shared" si="4"/>
        <v>82746249.950000003</v>
      </c>
    </row>
    <row r="292" spans="1:8" ht="129" x14ac:dyDescent="0.25">
      <c r="A292" s="113"/>
      <c r="B292" s="27">
        <v>282</v>
      </c>
      <c r="C292" s="128">
        <v>42822</v>
      </c>
      <c r="D292" s="160" t="s">
        <v>382</v>
      </c>
      <c r="E292" s="145" t="s">
        <v>383</v>
      </c>
      <c r="F292" s="150"/>
      <c r="G292" s="148">
        <v>51300</v>
      </c>
      <c r="H292" s="123">
        <f t="shared" si="4"/>
        <v>82694949.950000003</v>
      </c>
    </row>
    <row r="293" spans="1:8" ht="114.75" x14ac:dyDescent="0.25">
      <c r="A293" s="113"/>
      <c r="B293" s="27">
        <v>283</v>
      </c>
      <c r="C293" s="128">
        <v>42822</v>
      </c>
      <c r="D293" s="160" t="s">
        <v>384</v>
      </c>
      <c r="E293" s="145" t="s">
        <v>385</v>
      </c>
      <c r="F293" s="150"/>
      <c r="G293" s="148">
        <v>109915</v>
      </c>
      <c r="H293" s="123">
        <f t="shared" si="4"/>
        <v>82585034.950000003</v>
      </c>
    </row>
    <row r="294" spans="1:8" ht="114.75" x14ac:dyDescent="0.25">
      <c r="A294" s="113"/>
      <c r="B294" s="27">
        <v>284</v>
      </c>
      <c r="C294" s="128">
        <v>42822</v>
      </c>
      <c r="D294" s="162" t="s">
        <v>386</v>
      </c>
      <c r="E294" s="145" t="s">
        <v>387</v>
      </c>
      <c r="F294" s="150"/>
      <c r="G294" s="166">
        <v>658.6</v>
      </c>
      <c r="H294" s="123">
        <f t="shared" si="4"/>
        <v>82584376.350000009</v>
      </c>
    </row>
    <row r="295" spans="1:8" ht="129" x14ac:dyDescent="0.25">
      <c r="A295" s="113"/>
      <c r="B295" s="27">
        <v>285</v>
      </c>
      <c r="C295" s="128">
        <v>42823</v>
      </c>
      <c r="D295" s="140">
        <v>48073</v>
      </c>
      <c r="E295" s="145" t="s">
        <v>388</v>
      </c>
      <c r="F295" s="150"/>
      <c r="G295" s="148">
        <v>1110</v>
      </c>
      <c r="H295" s="123">
        <f t="shared" si="4"/>
        <v>82583266.350000009</v>
      </c>
    </row>
    <row r="296" spans="1:8" ht="86.25" x14ac:dyDescent="0.25">
      <c r="A296" s="113"/>
      <c r="B296" s="18">
        <v>286</v>
      </c>
      <c r="C296" s="128">
        <v>42823</v>
      </c>
      <c r="D296" s="140">
        <v>48074</v>
      </c>
      <c r="E296" s="145" t="s">
        <v>389</v>
      </c>
      <c r="F296" s="150"/>
      <c r="G296" s="148">
        <v>95338.98</v>
      </c>
      <c r="H296" s="123">
        <f t="shared" si="4"/>
        <v>82487927.370000005</v>
      </c>
    </row>
    <row r="297" spans="1:8" ht="100.5" x14ac:dyDescent="0.25">
      <c r="A297" s="113"/>
      <c r="B297" s="27">
        <v>287</v>
      </c>
      <c r="C297" s="128">
        <v>42823</v>
      </c>
      <c r="D297" s="140">
        <v>48075</v>
      </c>
      <c r="E297" s="145" t="s">
        <v>390</v>
      </c>
      <c r="F297" s="150"/>
      <c r="G297" s="148">
        <v>10717116.199999999</v>
      </c>
      <c r="H297" s="123">
        <f t="shared" si="4"/>
        <v>71770811.170000002</v>
      </c>
    </row>
    <row r="298" spans="1:8" ht="86.25" x14ac:dyDescent="0.25">
      <c r="A298" s="113"/>
      <c r="B298" s="27">
        <v>288</v>
      </c>
      <c r="C298" s="128">
        <v>42823</v>
      </c>
      <c r="D298" s="140">
        <v>48076</v>
      </c>
      <c r="E298" s="145" t="s">
        <v>391</v>
      </c>
      <c r="F298" s="150"/>
      <c r="G298" s="148">
        <v>76073.59</v>
      </c>
      <c r="H298" s="123">
        <f t="shared" si="4"/>
        <v>71694737.579999998</v>
      </c>
    </row>
    <row r="299" spans="1:8" ht="114.75" x14ac:dyDescent="0.25">
      <c r="A299" s="113"/>
      <c r="B299" s="27">
        <v>289</v>
      </c>
      <c r="C299" s="128">
        <v>42823</v>
      </c>
      <c r="D299" s="140">
        <v>48077</v>
      </c>
      <c r="E299" s="145" t="s">
        <v>392</v>
      </c>
      <c r="F299" s="150"/>
      <c r="G299" s="148">
        <v>150185.76999999999</v>
      </c>
      <c r="H299" s="123">
        <f t="shared" si="4"/>
        <v>71544551.810000002</v>
      </c>
    </row>
    <row r="300" spans="1:8" ht="143.25" x14ac:dyDescent="0.25">
      <c r="A300" s="113"/>
      <c r="B300" s="18">
        <v>290</v>
      </c>
      <c r="C300" s="128">
        <v>42823</v>
      </c>
      <c r="D300" s="162" t="s">
        <v>393</v>
      </c>
      <c r="E300" s="145" t="s">
        <v>394</v>
      </c>
      <c r="F300" s="150"/>
      <c r="G300" s="166">
        <v>61476</v>
      </c>
      <c r="H300" s="123">
        <f t="shared" si="4"/>
        <v>71483075.810000002</v>
      </c>
    </row>
    <row r="301" spans="1:8" x14ac:dyDescent="0.25">
      <c r="A301" s="113"/>
      <c r="B301" s="18">
        <v>291</v>
      </c>
      <c r="C301" s="128">
        <v>42824</v>
      </c>
      <c r="D301" s="163">
        <v>48078</v>
      </c>
      <c r="E301" s="164" t="s">
        <v>9</v>
      </c>
      <c r="F301" s="150"/>
      <c r="G301" s="167">
        <v>0</v>
      </c>
      <c r="H301" s="123">
        <f t="shared" si="4"/>
        <v>71483075.810000002</v>
      </c>
    </row>
    <row r="302" spans="1:8" ht="114.75" x14ac:dyDescent="0.25">
      <c r="A302" s="113"/>
      <c r="B302" s="18">
        <v>292</v>
      </c>
      <c r="C302" s="128">
        <v>42824</v>
      </c>
      <c r="D302" s="168">
        <v>48079</v>
      </c>
      <c r="E302" s="145" t="s">
        <v>395</v>
      </c>
      <c r="F302" s="150"/>
      <c r="G302" s="148">
        <v>17520</v>
      </c>
      <c r="H302" s="123">
        <f t="shared" si="4"/>
        <v>71465555.810000002</v>
      </c>
    </row>
    <row r="303" spans="1:8" ht="72" x14ac:dyDescent="0.25">
      <c r="A303" s="113"/>
      <c r="B303" s="18">
        <v>293</v>
      </c>
      <c r="C303" s="128">
        <v>42824</v>
      </c>
      <c r="D303" s="168">
        <v>48080</v>
      </c>
      <c r="E303" s="145" t="s">
        <v>396</v>
      </c>
      <c r="F303" s="150"/>
      <c r="G303" s="148">
        <v>7614.21</v>
      </c>
      <c r="H303" s="123">
        <f t="shared" si="4"/>
        <v>71457941.600000009</v>
      </c>
    </row>
    <row r="304" spans="1:8" ht="86.25" x14ac:dyDescent="0.25">
      <c r="A304" s="113"/>
      <c r="B304" s="18">
        <v>294</v>
      </c>
      <c r="C304" s="128">
        <v>42824</v>
      </c>
      <c r="D304" s="168">
        <v>48081</v>
      </c>
      <c r="E304" s="145" t="s">
        <v>397</v>
      </c>
      <c r="F304" s="150"/>
      <c r="G304" s="148">
        <v>12436.55</v>
      </c>
      <c r="H304" s="123">
        <f t="shared" si="4"/>
        <v>71445505.050000012</v>
      </c>
    </row>
    <row r="305" spans="1:8" ht="100.5" x14ac:dyDescent="0.25">
      <c r="A305" s="113"/>
      <c r="B305" s="18">
        <v>295</v>
      </c>
      <c r="C305" s="128">
        <v>42824</v>
      </c>
      <c r="D305" s="168">
        <v>48082</v>
      </c>
      <c r="E305" s="145" t="s">
        <v>398</v>
      </c>
      <c r="F305" s="150"/>
      <c r="G305" s="148">
        <v>1000</v>
      </c>
      <c r="H305" s="123">
        <f t="shared" si="4"/>
        <v>71444505.050000012</v>
      </c>
    </row>
    <row r="306" spans="1:8" ht="100.5" x14ac:dyDescent="0.25">
      <c r="A306" s="113"/>
      <c r="B306" s="18">
        <v>296</v>
      </c>
      <c r="C306" s="128">
        <v>42824</v>
      </c>
      <c r="D306" s="168">
        <v>48083</v>
      </c>
      <c r="E306" s="145" t="s">
        <v>399</v>
      </c>
      <c r="F306" s="150"/>
      <c r="G306" s="148">
        <v>1000</v>
      </c>
      <c r="H306" s="123">
        <f t="shared" si="4"/>
        <v>71443505.050000012</v>
      </c>
    </row>
    <row r="307" spans="1:8" ht="86.25" x14ac:dyDescent="0.25">
      <c r="A307" s="113"/>
      <c r="B307" s="18">
        <v>297</v>
      </c>
      <c r="C307" s="128">
        <v>42824</v>
      </c>
      <c r="D307" s="168">
        <v>48084</v>
      </c>
      <c r="E307" s="145" t="s">
        <v>400</v>
      </c>
      <c r="F307" s="150"/>
      <c r="G307" s="148">
        <v>1500</v>
      </c>
      <c r="H307" s="123">
        <f t="shared" si="4"/>
        <v>71442005.050000012</v>
      </c>
    </row>
    <row r="308" spans="1:8" ht="100.5" x14ac:dyDescent="0.25">
      <c r="A308" s="113"/>
      <c r="B308" s="18">
        <v>298</v>
      </c>
      <c r="C308" s="128">
        <v>42824</v>
      </c>
      <c r="D308" s="168">
        <v>48085</v>
      </c>
      <c r="E308" s="145" t="s">
        <v>401</v>
      </c>
      <c r="F308" s="150"/>
      <c r="G308" s="148">
        <v>750</v>
      </c>
      <c r="H308" s="123">
        <f t="shared" si="4"/>
        <v>71441255.050000012</v>
      </c>
    </row>
    <row r="309" spans="1:8" ht="129" x14ac:dyDescent="0.25">
      <c r="A309" s="113"/>
      <c r="B309" s="18">
        <v>299</v>
      </c>
      <c r="C309" s="128">
        <v>42824</v>
      </c>
      <c r="D309" s="168">
        <v>48086</v>
      </c>
      <c r="E309" s="145" t="s">
        <v>402</v>
      </c>
      <c r="F309" s="150"/>
      <c r="G309" s="148">
        <v>6000</v>
      </c>
      <c r="H309" s="123">
        <f t="shared" si="4"/>
        <v>71435255.050000012</v>
      </c>
    </row>
    <row r="310" spans="1:8" ht="100.5" x14ac:dyDescent="0.25">
      <c r="A310" s="113"/>
      <c r="B310" s="18">
        <v>300</v>
      </c>
      <c r="C310" s="128">
        <v>42824</v>
      </c>
      <c r="D310" s="168">
        <v>48087</v>
      </c>
      <c r="E310" s="145" t="s">
        <v>403</v>
      </c>
      <c r="F310" s="150"/>
      <c r="G310" s="148">
        <v>1050</v>
      </c>
      <c r="H310" s="123">
        <f t="shared" si="4"/>
        <v>71434205.050000012</v>
      </c>
    </row>
    <row r="311" spans="1:8" ht="100.5" x14ac:dyDescent="0.25">
      <c r="A311" s="113"/>
      <c r="B311" s="169">
        <v>301</v>
      </c>
      <c r="C311" s="170">
        <v>42824</v>
      </c>
      <c r="D311" s="171">
        <v>48088</v>
      </c>
      <c r="E311" s="164" t="s">
        <v>404</v>
      </c>
      <c r="F311" s="172"/>
      <c r="G311" s="166">
        <v>1500</v>
      </c>
      <c r="H311" s="123">
        <f t="shared" si="4"/>
        <v>71432705.050000012</v>
      </c>
    </row>
    <row r="312" spans="1:8" ht="86.25" x14ac:dyDescent="0.25">
      <c r="A312" s="113"/>
      <c r="B312" s="27">
        <v>302</v>
      </c>
      <c r="C312" s="170">
        <v>42825</v>
      </c>
      <c r="D312" s="173">
        <v>48089</v>
      </c>
      <c r="E312" s="145" t="s">
        <v>405</v>
      </c>
      <c r="F312" s="150"/>
      <c r="G312" s="148">
        <v>6460.54</v>
      </c>
      <c r="H312" s="123">
        <f t="shared" si="4"/>
        <v>71426244.510000005</v>
      </c>
    </row>
    <row r="313" spans="1:8" ht="100.5" x14ac:dyDescent="0.25">
      <c r="A313" s="113"/>
      <c r="B313" s="27">
        <v>303</v>
      </c>
      <c r="C313" s="170">
        <v>42825</v>
      </c>
      <c r="D313" s="173">
        <v>48090</v>
      </c>
      <c r="E313" s="145" t="s">
        <v>406</v>
      </c>
      <c r="F313" s="150"/>
      <c r="G313" s="148">
        <v>41532.07</v>
      </c>
      <c r="H313" s="123">
        <f t="shared" si="4"/>
        <v>71384712.440000013</v>
      </c>
    </row>
    <row r="314" spans="1:8" x14ac:dyDescent="0.25">
      <c r="A314" s="113"/>
      <c r="B314" s="27">
        <v>304</v>
      </c>
      <c r="C314" s="170">
        <v>42825</v>
      </c>
      <c r="D314" s="173">
        <v>48091</v>
      </c>
      <c r="E314" s="145" t="s">
        <v>9</v>
      </c>
      <c r="F314" s="150"/>
      <c r="G314" s="148">
        <v>0</v>
      </c>
      <c r="H314" s="123">
        <f t="shared" si="4"/>
        <v>71384712.440000013</v>
      </c>
    </row>
    <row r="315" spans="1:8" ht="86.25" x14ac:dyDescent="0.25">
      <c r="A315" s="113"/>
      <c r="B315" s="27">
        <v>305</v>
      </c>
      <c r="C315" s="170">
        <v>42825</v>
      </c>
      <c r="D315" s="173">
        <v>48092</v>
      </c>
      <c r="E315" s="145" t="s">
        <v>407</v>
      </c>
      <c r="F315" s="150"/>
      <c r="G315" s="148">
        <v>42305.03</v>
      </c>
      <c r="H315" s="123">
        <f t="shared" si="4"/>
        <v>71342407.410000011</v>
      </c>
    </row>
    <row r="316" spans="1:8" ht="100.5" x14ac:dyDescent="0.25">
      <c r="A316" s="113"/>
      <c r="B316" s="27">
        <v>306</v>
      </c>
      <c r="C316" s="170">
        <v>42825</v>
      </c>
      <c r="D316" s="173">
        <v>48093</v>
      </c>
      <c r="E316" s="145" t="s">
        <v>408</v>
      </c>
      <c r="F316" s="150"/>
      <c r="G316" s="148">
        <v>65766.039999999994</v>
      </c>
      <c r="H316" s="123">
        <f t="shared" si="4"/>
        <v>71276641.370000005</v>
      </c>
    </row>
    <row r="317" spans="1:8" ht="86.25" x14ac:dyDescent="0.25">
      <c r="A317" s="113"/>
      <c r="B317" s="27">
        <v>307</v>
      </c>
      <c r="C317" s="170">
        <v>42825</v>
      </c>
      <c r="D317" s="173">
        <v>48094</v>
      </c>
      <c r="E317" s="145" t="s">
        <v>409</v>
      </c>
      <c r="F317" s="150"/>
      <c r="G317" s="148">
        <v>15505.31</v>
      </c>
      <c r="H317" s="123">
        <f t="shared" si="4"/>
        <v>71261136.060000002</v>
      </c>
    </row>
    <row r="318" spans="1:8" ht="86.25" x14ac:dyDescent="0.25">
      <c r="A318" s="113"/>
      <c r="B318" s="27">
        <v>308</v>
      </c>
      <c r="C318" s="170">
        <v>42825</v>
      </c>
      <c r="D318" s="173">
        <v>48095</v>
      </c>
      <c r="E318" s="145" t="s">
        <v>410</v>
      </c>
      <c r="F318" s="150"/>
      <c r="G318" s="148">
        <v>29336.79</v>
      </c>
      <c r="H318" s="123">
        <f t="shared" si="4"/>
        <v>71231799.269999996</v>
      </c>
    </row>
    <row r="319" spans="1:8" ht="171.75" x14ac:dyDescent="0.25">
      <c r="A319" s="113"/>
      <c r="B319" s="27">
        <v>309</v>
      </c>
      <c r="C319" s="170">
        <v>42825</v>
      </c>
      <c r="D319" s="173" t="s">
        <v>411</v>
      </c>
      <c r="E319" s="145" t="s">
        <v>412</v>
      </c>
      <c r="F319" s="150"/>
      <c r="G319" s="174">
        <v>1126399.8400000001</v>
      </c>
      <c r="H319" s="123">
        <f t="shared" si="4"/>
        <v>70105399.429999992</v>
      </c>
    </row>
    <row r="320" spans="1:8" ht="72" x14ac:dyDescent="0.25">
      <c r="A320" s="113"/>
      <c r="B320" s="27">
        <v>310</v>
      </c>
      <c r="C320" s="170">
        <v>42825</v>
      </c>
      <c r="D320" s="173" t="s">
        <v>413</v>
      </c>
      <c r="E320" s="145" t="s">
        <v>414</v>
      </c>
      <c r="F320" s="150"/>
      <c r="G320" s="174">
        <v>115000</v>
      </c>
      <c r="H320" s="123">
        <f t="shared" si="4"/>
        <v>69990399.429999992</v>
      </c>
    </row>
    <row r="321" spans="1:8" ht="15.75" thickBot="1" x14ac:dyDescent="0.3">
      <c r="A321" s="113"/>
      <c r="B321" s="146"/>
      <c r="C321" s="175"/>
      <c r="D321" s="176"/>
      <c r="E321" s="177"/>
      <c r="F321" s="178"/>
      <c r="G321" s="178"/>
      <c r="H321" s="179"/>
    </row>
    <row r="322" spans="1:8" x14ac:dyDescent="0.25">
      <c r="A322" s="113"/>
      <c r="B322" s="180"/>
      <c r="C322" s="113"/>
      <c r="D322" s="147"/>
      <c r="E322" s="113"/>
      <c r="F322" s="113"/>
      <c r="G322" s="113"/>
      <c r="H322" s="113"/>
    </row>
    <row r="323" spans="1:8" x14ac:dyDescent="0.25">
      <c r="A323" s="113"/>
      <c r="B323" s="113"/>
      <c r="C323" s="113"/>
      <c r="D323" s="113"/>
      <c r="E323" s="113"/>
      <c r="F323" s="113"/>
      <c r="G323" s="113"/>
      <c r="H323" s="113"/>
    </row>
  </sheetData>
  <mergeCells count="10">
    <mergeCell ref="B7:B12"/>
    <mergeCell ref="C7:H8"/>
    <mergeCell ref="C9:G10"/>
    <mergeCell ref="H9:H10"/>
    <mergeCell ref="C11:C12"/>
    <mergeCell ref="D11:D12"/>
    <mergeCell ref="E11:E12"/>
    <mergeCell ref="F11:F12"/>
    <mergeCell ref="G11:G12"/>
    <mergeCell ref="H11:H1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51"/>
  <sheetViews>
    <sheetView workbookViewId="0">
      <selection activeCell="D59" sqref="D59"/>
    </sheetView>
  </sheetViews>
  <sheetFormatPr baseColWidth="10" defaultRowHeight="15" x14ac:dyDescent="0.25"/>
  <cols>
    <col min="4" max="4" width="83.85546875" customWidth="1"/>
    <col min="5" max="5" width="23.5703125" customWidth="1"/>
    <col min="6" max="6" width="17.28515625" customWidth="1"/>
    <col min="7" max="7" width="15" customWidth="1"/>
  </cols>
  <sheetData>
    <row r="2" spans="1:7" x14ac:dyDescent="0.25">
      <c r="D2" s="49" t="s">
        <v>10</v>
      </c>
      <c r="E2" s="1"/>
    </row>
    <row r="3" spans="1:7" x14ac:dyDescent="0.25">
      <c r="D3" s="50" t="s">
        <v>0</v>
      </c>
    </row>
    <row r="4" spans="1:7" x14ac:dyDescent="0.25">
      <c r="D4" s="50"/>
    </row>
    <row r="5" spans="1:7" x14ac:dyDescent="0.25">
      <c r="D5" s="50" t="s">
        <v>11</v>
      </c>
    </row>
    <row r="6" spans="1:7" ht="15.75" thickBot="1" x14ac:dyDescent="0.3"/>
    <row r="7" spans="1:7" x14ac:dyDescent="0.25">
      <c r="A7" s="195"/>
      <c r="B7" s="198" t="s">
        <v>30</v>
      </c>
      <c r="C7" s="199"/>
      <c r="D7" s="199"/>
      <c r="E7" s="199"/>
      <c r="F7" s="199"/>
      <c r="G7" s="200"/>
    </row>
    <row r="8" spans="1:7" ht="15.75" thickBot="1" x14ac:dyDescent="0.3">
      <c r="A8" s="196"/>
      <c r="B8" s="201"/>
      <c r="C8" s="202"/>
      <c r="D8" s="202"/>
      <c r="E8" s="202"/>
      <c r="F8" s="202"/>
      <c r="G8" s="203"/>
    </row>
    <row r="9" spans="1:7" x14ac:dyDescent="0.25">
      <c r="A9" s="196"/>
      <c r="B9" s="198" t="s">
        <v>1</v>
      </c>
      <c r="C9" s="199"/>
      <c r="D9" s="199"/>
      <c r="E9" s="199"/>
      <c r="F9" s="200"/>
      <c r="G9" s="204">
        <v>462551.34</v>
      </c>
    </row>
    <row r="10" spans="1:7" ht="15.75" thickBot="1" x14ac:dyDescent="0.3">
      <c r="A10" s="196"/>
      <c r="B10" s="201"/>
      <c r="C10" s="202"/>
      <c r="D10" s="202"/>
      <c r="E10" s="202"/>
      <c r="F10" s="203"/>
      <c r="G10" s="205"/>
    </row>
    <row r="11" spans="1:7" x14ac:dyDescent="0.25">
      <c r="A11" s="196"/>
      <c r="B11" s="198" t="s">
        <v>3</v>
      </c>
      <c r="C11" s="206" t="s">
        <v>4</v>
      </c>
      <c r="D11" s="208" t="s">
        <v>2</v>
      </c>
      <c r="E11" s="199" t="s">
        <v>5</v>
      </c>
      <c r="F11" s="208" t="s">
        <v>6</v>
      </c>
      <c r="G11" s="208" t="s">
        <v>7</v>
      </c>
    </row>
    <row r="12" spans="1:7" ht="15.75" thickBot="1" x14ac:dyDescent="0.3">
      <c r="A12" s="197"/>
      <c r="B12" s="201"/>
      <c r="C12" s="207"/>
      <c r="D12" s="209"/>
      <c r="E12" s="202"/>
      <c r="F12" s="209"/>
      <c r="G12" s="209"/>
    </row>
    <row r="13" spans="1:7" x14ac:dyDescent="0.25">
      <c r="A13" s="57">
        <v>0</v>
      </c>
      <c r="B13" s="58"/>
      <c r="C13" s="59"/>
      <c r="D13" s="60" t="s">
        <v>18</v>
      </c>
      <c r="E13" s="61">
        <v>487.66</v>
      </c>
      <c r="F13" s="62"/>
      <c r="G13" s="63">
        <f>+G9+E13-F13</f>
        <v>463039</v>
      </c>
    </row>
    <row r="14" spans="1:7" x14ac:dyDescent="0.25">
      <c r="A14" s="64">
        <v>1</v>
      </c>
      <c r="B14" s="65"/>
      <c r="C14" s="66"/>
      <c r="D14" s="67" t="s">
        <v>31</v>
      </c>
      <c r="E14" s="68">
        <v>82544689.659999996</v>
      </c>
      <c r="F14" s="69"/>
      <c r="G14" s="70">
        <f>+G13+E14-F14</f>
        <v>83007728.659999996</v>
      </c>
    </row>
    <row r="15" spans="1:7" x14ac:dyDescent="0.25">
      <c r="A15" s="64">
        <v>2</v>
      </c>
      <c r="B15" s="65"/>
      <c r="C15" s="66"/>
      <c r="D15" s="67" t="s">
        <v>32</v>
      </c>
      <c r="E15" s="68">
        <v>104887.11</v>
      </c>
      <c r="F15" s="69"/>
      <c r="G15" s="70">
        <f>+G14+E15-F15</f>
        <v>83112615.769999996</v>
      </c>
    </row>
    <row r="16" spans="1:7" x14ac:dyDescent="0.25">
      <c r="A16" s="64">
        <v>3</v>
      </c>
      <c r="B16" s="65"/>
      <c r="C16" s="66"/>
      <c r="D16" s="67" t="s">
        <v>33</v>
      </c>
      <c r="E16" s="68"/>
      <c r="F16" s="71">
        <v>134700.91</v>
      </c>
      <c r="G16" s="70">
        <f>+G15+E16-F16</f>
        <v>82977914.859999999</v>
      </c>
    </row>
    <row r="17" spans="1:7" x14ac:dyDescent="0.25">
      <c r="A17" s="27">
        <v>4</v>
      </c>
      <c r="B17" s="72">
        <v>42811</v>
      </c>
      <c r="C17" s="73" t="s">
        <v>34</v>
      </c>
      <c r="D17" s="67" t="s">
        <v>35</v>
      </c>
      <c r="E17" s="6"/>
      <c r="F17" s="74">
        <v>150645.35999999999</v>
      </c>
      <c r="G17" s="70">
        <f>+G16+E17-F17</f>
        <v>82827269.5</v>
      </c>
    </row>
    <row r="18" spans="1:7" x14ac:dyDescent="0.25">
      <c r="A18" s="27">
        <v>5</v>
      </c>
      <c r="B18" s="72">
        <v>42811</v>
      </c>
      <c r="C18" s="73" t="s">
        <v>36</v>
      </c>
      <c r="D18" s="67" t="s">
        <v>37</v>
      </c>
      <c r="E18" s="6"/>
      <c r="F18" s="74">
        <v>4147000</v>
      </c>
      <c r="G18" s="70">
        <f t="shared" ref="G18:G50" si="0">+G17+E18-F18</f>
        <v>78680269.5</v>
      </c>
    </row>
    <row r="19" spans="1:7" x14ac:dyDescent="0.25">
      <c r="A19" s="27">
        <v>6</v>
      </c>
      <c r="B19" s="72">
        <v>42818</v>
      </c>
      <c r="C19" s="73" t="s">
        <v>38</v>
      </c>
      <c r="D19" s="67" t="s">
        <v>39</v>
      </c>
      <c r="E19" s="6"/>
      <c r="F19" s="74">
        <v>31600693.859999999</v>
      </c>
      <c r="G19" s="70">
        <f t="shared" si="0"/>
        <v>47079575.640000001</v>
      </c>
    </row>
    <row r="20" spans="1:7" x14ac:dyDescent="0.25">
      <c r="A20" s="27">
        <v>7</v>
      </c>
      <c r="B20" s="72">
        <v>42818</v>
      </c>
      <c r="C20" s="73" t="s">
        <v>40</v>
      </c>
      <c r="D20" s="67" t="s">
        <v>41</v>
      </c>
      <c r="E20" s="6"/>
      <c r="F20" s="74">
        <v>2048819.75</v>
      </c>
      <c r="G20" s="70">
        <f t="shared" si="0"/>
        <v>45030755.890000001</v>
      </c>
    </row>
    <row r="21" spans="1:7" x14ac:dyDescent="0.25">
      <c r="A21" s="27">
        <v>8</v>
      </c>
      <c r="B21" s="72">
        <v>42818</v>
      </c>
      <c r="C21" s="73" t="s">
        <v>42</v>
      </c>
      <c r="D21" s="67" t="s">
        <v>43</v>
      </c>
      <c r="E21" s="6"/>
      <c r="F21" s="74">
        <v>963549.44</v>
      </c>
      <c r="G21" s="70">
        <f t="shared" si="0"/>
        <v>44067206.450000003</v>
      </c>
    </row>
    <row r="22" spans="1:7" x14ac:dyDescent="0.25">
      <c r="A22" s="27">
        <v>9</v>
      </c>
      <c r="B22" s="72">
        <v>42818</v>
      </c>
      <c r="C22" s="73" t="s">
        <v>44</v>
      </c>
      <c r="D22" s="67" t="s">
        <v>45</v>
      </c>
      <c r="E22" s="6"/>
      <c r="F22" s="74">
        <v>300000</v>
      </c>
      <c r="G22" s="70">
        <f t="shared" si="0"/>
        <v>43767206.450000003</v>
      </c>
    </row>
    <row r="23" spans="1:7" x14ac:dyDescent="0.25">
      <c r="A23" s="27">
        <v>10</v>
      </c>
      <c r="B23" s="72">
        <v>42818</v>
      </c>
      <c r="C23" s="73" t="s">
        <v>46</v>
      </c>
      <c r="D23" s="67" t="s">
        <v>47</v>
      </c>
      <c r="E23" s="6"/>
      <c r="F23" s="74">
        <v>2586349.62</v>
      </c>
      <c r="G23" s="70">
        <f t="shared" si="0"/>
        <v>41180856.830000006</v>
      </c>
    </row>
    <row r="24" spans="1:7" x14ac:dyDescent="0.25">
      <c r="A24" s="27">
        <v>11</v>
      </c>
      <c r="B24" s="72">
        <v>42818</v>
      </c>
      <c r="C24" s="73" t="s">
        <v>48</v>
      </c>
      <c r="D24" s="67" t="s">
        <v>49</v>
      </c>
      <c r="E24" s="6"/>
      <c r="F24" s="74">
        <v>10235</v>
      </c>
      <c r="G24" s="70">
        <f t="shared" si="0"/>
        <v>41170621.830000006</v>
      </c>
    </row>
    <row r="25" spans="1:7" x14ac:dyDescent="0.25">
      <c r="A25" s="27">
        <v>12</v>
      </c>
      <c r="B25" s="72">
        <v>42818</v>
      </c>
      <c r="C25" s="73" t="s">
        <v>50</v>
      </c>
      <c r="D25" s="67" t="s">
        <v>51</v>
      </c>
      <c r="E25" s="6"/>
      <c r="F25" s="74">
        <v>32067095.75</v>
      </c>
      <c r="G25" s="70">
        <f t="shared" si="0"/>
        <v>9103526.0800000057</v>
      </c>
    </row>
    <row r="26" spans="1:7" x14ac:dyDescent="0.25">
      <c r="A26" s="27">
        <v>13</v>
      </c>
      <c r="B26" s="72">
        <v>42823</v>
      </c>
      <c r="C26" s="73" t="s">
        <v>52</v>
      </c>
      <c r="D26" s="67" t="s">
        <v>53</v>
      </c>
      <c r="E26" s="6"/>
      <c r="F26" s="74">
        <v>57646</v>
      </c>
      <c r="G26" s="70">
        <f t="shared" si="0"/>
        <v>9045880.0800000057</v>
      </c>
    </row>
    <row r="27" spans="1:7" x14ac:dyDescent="0.25">
      <c r="A27" s="27">
        <v>14</v>
      </c>
      <c r="B27" s="72">
        <v>42823</v>
      </c>
      <c r="C27" s="73" t="s">
        <v>54</v>
      </c>
      <c r="D27" s="67" t="s">
        <v>55</v>
      </c>
      <c r="E27" s="6"/>
      <c r="F27" s="74">
        <v>90722.880000000005</v>
      </c>
      <c r="G27" s="70">
        <f t="shared" si="0"/>
        <v>8955157.2000000048</v>
      </c>
    </row>
    <row r="28" spans="1:7" x14ac:dyDescent="0.25">
      <c r="A28" s="27">
        <v>15</v>
      </c>
      <c r="B28" s="72">
        <v>42797</v>
      </c>
      <c r="C28" s="73">
        <v>99040</v>
      </c>
      <c r="D28" s="67" t="s">
        <v>56</v>
      </c>
      <c r="E28" s="6"/>
      <c r="F28" s="74">
        <v>7000</v>
      </c>
      <c r="G28" s="70">
        <f t="shared" si="0"/>
        <v>8948157.2000000048</v>
      </c>
    </row>
    <row r="29" spans="1:7" x14ac:dyDescent="0.25">
      <c r="A29" s="27">
        <v>16</v>
      </c>
      <c r="B29" s="72">
        <v>42797</v>
      </c>
      <c r="C29" s="73">
        <v>99041</v>
      </c>
      <c r="D29" s="67" t="s">
        <v>56</v>
      </c>
      <c r="E29" s="6"/>
      <c r="F29" s="74">
        <v>4000</v>
      </c>
      <c r="G29" s="70">
        <f t="shared" si="0"/>
        <v>8944157.2000000048</v>
      </c>
    </row>
    <row r="30" spans="1:7" x14ac:dyDescent="0.25">
      <c r="A30" s="27">
        <v>17</v>
      </c>
      <c r="B30" s="72">
        <v>42821</v>
      </c>
      <c r="C30" s="73">
        <v>99042</v>
      </c>
      <c r="D30" s="67" t="s">
        <v>57</v>
      </c>
      <c r="E30" s="6"/>
      <c r="F30" s="74">
        <v>10000</v>
      </c>
      <c r="G30" s="70">
        <f t="shared" si="0"/>
        <v>8934157.2000000048</v>
      </c>
    </row>
    <row r="31" spans="1:7" x14ac:dyDescent="0.25">
      <c r="A31" s="27">
        <v>18</v>
      </c>
      <c r="B31" s="72">
        <v>42821</v>
      </c>
      <c r="C31" s="73">
        <v>99043</v>
      </c>
      <c r="D31" s="67" t="s">
        <v>58</v>
      </c>
      <c r="E31" s="6"/>
      <c r="F31" s="74">
        <v>45166</v>
      </c>
      <c r="G31" s="70">
        <f t="shared" si="0"/>
        <v>8888991.2000000048</v>
      </c>
    </row>
    <row r="32" spans="1:7" x14ac:dyDescent="0.25">
      <c r="A32" s="27">
        <v>19</v>
      </c>
      <c r="B32" s="72">
        <v>42821</v>
      </c>
      <c r="C32" s="73">
        <v>99045</v>
      </c>
      <c r="D32" s="67" t="s">
        <v>58</v>
      </c>
      <c r="E32" s="6"/>
      <c r="F32" s="74">
        <v>6561.3</v>
      </c>
      <c r="G32" s="70">
        <f t="shared" si="0"/>
        <v>8882429.9000000041</v>
      </c>
    </row>
    <row r="33" spans="1:7" x14ac:dyDescent="0.25">
      <c r="A33" s="27">
        <v>20</v>
      </c>
      <c r="B33" s="72">
        <v>42821</v>
      </c>
      <c r="C33" s="73">
        <v>99946</v>
      </c>
      <c r="D33" s="67" t="s">
        <v>59</v>
      </c>
      <c r="E33" s="6"/>
      <c r="F33" s="74">
        <v>5117.5</v>
      </c>
      <c r="G33" s="70">
        <f t="shared" si="0"/>
        <v>8877312.4000000041</v>
      </c>
    </row>
    <row r="34" spans="1:7" x14ac:dyDescent="0.25">
      <c r="A34" s="27">
        <v>21</v>
      </c>
      <c r="B34" s="72">
        <v>42821</v>
      </c>
      <c r="C34" s="73">
        <v>99047</v>
      </c>
      <c r="D34" s="67" t="s">
        <v>59</v>
      </c>
      <c r="E34" s="6"/>
      <c r="F34" s="74">
        <v>5117.5</v>
      </c>
      <c r="G34" s="70">
        <f t="shared" si="0"/>
        <v>8872194.9000000041</v>
      </c>
    </row>
    <row r="35" spans="1:7" x14ac:dyDescent="0.25">
      <c r="A35" s="27">
        <v>22</v>
      </c>
      <c r="B35" s="72">
        <v>42821</v>
      </c>
      <c r="C35" s="73">
        <v>99048</v>
      </c>
      <c r="D35" s="67" t="s">
        <v>59</v>
      </c>
      <c r="E35" s="6"/>
      <c r="F35" s="74">
        <v>5117.5</v>
      </c>
      <c r="G35" s="70">
        <f t="shared" si="0"/>
        <v>8867077.4000000041</v>
      </c>
    </row>
    <row r="36" spans="1:7" x14ac:dyDescent="0.25">
      <c r="A36" s="27">
        <v>23</v>
      </c>
      <c r="B36" s="72">
        <v>42821</v>
      </c>
      <c r="C36" s="73">
        <v>99049</v>
      </c>
      <c r="D36" s="67" t="s">
        <v>59</v>
      </c>
      <c r="E36" s="6"/>
      <c r="F36" s="74">
        <v>5117.5</v>
      </c>
      <c r="G36" s="70">
        <f t="shared" si="0"/>
        <v>8861959.9000000041</v>
      </c>
    </row>
    <row r="37" spans="1:7" x14ac:dyDescent="0.25">
      <c r="A37" s="27">
        <v>24</v>
      </c>
      <c r="B37" s="72">
        <v>42821</v>
      </c>
      <c r="C37" s="73">
        <v>99052</v>
      </c>
      <c r="D37" s="67" t="s">
        <v>60</v>
      </c>
      <c r="E37" s="6"/>
      <c r="F37" s="74">
        <v>1538.1</v>
      </c>
      <c r="G37" s="70">
        <f t="shared" si="0"/>
        <v>8860421.8000000045</v>
      </c>
    </row>
    <row r="38" spans="1:7" x14ac:dyDescent="0.25">
      <c r="A38" s="27">
        <v>25</v>
      </c>
      <c r="B38" s="72">
        <v>42821</v>
      </c>
      <c r="C38" s="73">
        <v>99053</v>
      </c>
      <c r="D38" s="67" t="s">
        <v>60</v>
      </c>
      <c r="E38" s="6"/>
      <c r="F38" s="74">
        <v>5966.89</v>
      </c>
      <c r="G38" s="70">
        <f t="shared" si="0"/>
        <v>8854454.9100000039</v>
      </c>
    </row>
    <row r="39" spans="1:7" x14ac:dyDescent="0.25">
      <c r="A39" s="27">
        <v>26</v>
      </c>
      <c r="B39" s="72">
        <v>42821</v>
      </c>
      <c r="C39" s="73">
        <v>99054</v>
      </c>
      <c r="D39" s="67" t="s">
        <v>60</v>
      </c>
      <c r="E39" s="6"/>
      <c r="F39" s="74">
        <v>3869.72</v>
      </c>
      <c r="G39" s="70">
        <f t="shared" si="0"/>
        <v>8850585.1900000032</v>
      </c>
    </row>
    <row r="40" spans="1:7" x14ac:dyDescent="0.25">
      <c r="A40" s="27">
        <v>27</v>
      </c>
      <c r="B40" s="72">
        <v>42821</v>
      </c>
      <c r="C40" s="73">
        <v>99055</v>
      </c>
      <c r="D40" s="67" t="s">
        <v>60</v>
      </c>
      <c r="E40" s="6"/>
      <c r="F40" s="74">
        <v>2145.9699999999998</v>
      </c>
      <c r="G40" s="70">
        <f t="shared" si="0"/>
        <v>8848439.2200000025</v>
      </c>
    </row>
    <row r="41" spans="1:7" x14ac:dyDescent="0.25">
      <c r="A41" s="27">
        <v>28</v>
      </c>
      <c r="B41" s="72">
        <v>42823</v>
      </c>
      <c r="C41" s="73">
        <v>99056</v>
      </c>
      <c r="D41" s="67" t="s">
        <v>61</v>
      </c>
      <c r="E41" s="6"/>
      <c r="F41" s="74">
        <v>380305.01</v>
      </c>
      <c r="G41" s="70">
        <f t="shared" si="0"/>
        <v>8468134.2100000028</v>
      </c>
    </row>
    <row r="42" spans="1:7" x14ac:dyDescent="0.25">
      <c r="A42" s="27">
        <v>29</v>
      </c>
      <c r="B42" s="72">
        <v>42823</v>
      </c>
      <c r="C42" s="73">
        <v>99057</v>
      </c>
      <c r="D42" s="67" t="s">
        <v>61</v>
      </c>
      <c r="E42" s="6"/>
      <c r="F42" s="74">
        <v>1104874.6200000001</v>
      </c>
      <c r="G42" s="70">
        <f t="shared" si="0"/>
        <v>7363259.5900000026</v>
      </c>
    </row>
    <row r="43" spans="1:7" x14ac:dyDescent="0.25">
      <c r="A43" s="27">
        <v>30</v>
      </c>
      <c r="B43" s="72">
        <v>42823</v>
      </c>
      <c r="C43" s="73">
        <v>99058</v>
      </c>
      <c r="D43" s="67" t="s">
        <v>61</v>
      </c>
      <c r="E43" s="6"/>
      <c r="F43" s="74">
        <v>200978.37</v>
      </c>
      <c r="G43" s="70">
        <f t="shared" si="0"/>
        <v>7162281.2200000025</v>
      </c>
    </row>
    <row r="44" spans="1:7" x14ac:dyDescent="0.25">
      <c r="A44" s="27">
        <v>31</v>
      </c>
      <c r="B44" s="72">
        <v>42823</v>
      </c>
      <c r="C44" s="73">
        <v>99059</v>
      </c>
      <c r="D44" s="67" t="s">
        <v>61</v>
      </c>
      <c r="E44" s="6"/>
      <c r="F44" s="74">
        <v>317452.28999999998</v>
      </c>
      <c r="G44" s="70">
        <f t="shared" si="0"/>
        <v>6844828.9300000025</v>
      </c>
    </row>
    <row r="45" spans="1:7" x14ac:dyDescent="0.25">
      <c r="A45" s="27">
        <v>32</v>
      </c>
      <c r="B45" s="72">
        <v>42823</v>
      </c>
      <c r="C45" s="73">
        <v>99060</v>
      </c>
      <c r="D45" s="67" t="s">
        <v>61</v>
      </c>
      <c r="E45" s="6"/>
      <c r="F45" s="74">
        <v>149263.62</v>
      </c>
      <c r="G45" s="70">
        <f t="shared" si="0"/>
        <v>6695565.3100000024</v>
      </c>
    </row>
    <row r="46" spans="1:7" x14ac:dyDescent="0.25">
      <c r="A46" s="27">
        <v>33</v>
      </c>
      <c r="B46" s="72">
        <v>42823</v>
      </c>
      <c r="C46" s="73">
        <v>99061</v>
      </c>
      <c r="D46" s="67" t="s">
        <v>61</v>
      </c>
      <c r="E46" s="6"/>
      <c r="F46" s="74">
        <v>1582.91</v>
      </c>
      <c r="G46" s="70">
        <f t="shared" si="0"/>
        <v>6693982.4000000022</v>
      </c>
    </row>
    <row r="47" spans="1:7" x14ac:dyDescent="0.25">
      <c r="A47" s="27">
        <v>34</v>
      </c>
      <c r="B47" s="72">
        <v>42823</v>
      </c>
      <c r="C47" s="73">
        <v>99062</v>
      </c>
      <c r="D47" s="67" t="s">
        <v>61</v>
      </c>
      <c r="E47" s="6"/>
      <c r="F47" s="74">
        <v>3000</v>
      </c>
      <c r="G47" s="70">
        <f t="shared" si="0"/>
        <v>6690982.4000000022</v>
      </c>
    </row>
    <row r="48" spans="1:7" x14ac:dyDescent="0.25">
      <c r="A48" s="27">
        <v>35</v>
      </c>
      <c r="B48" s="72">
        <v>42823</v>
      </c>
      <c r="C48" s="73">
        <v>99063</v>
      </c>
      <c r="D48" s="67" t="s">
        <v>61</v>
      </c>
      <c r="E48" s="6"/>
      <c r="F48" s="74">
        <v>3500</v>
      </c>
      <c r="G48" s="70">
        <f t="shared" si="0"/>
        <v>6687482.4000000022</v>
      </c>
    </row>
    <row r="49" spans="1:7" x14ac:dyDescent="0.25">
      <c r="A49" s="27">
        <v>36</v>
      </c>
      <c r="B49" s="72">
        <v>42823</v>
      </c>
      <c r="C49" s="73">
        <v>99064</v>
      </c>
      <c r="D49" s="67" t="s">
        <v>61</v>
      </c>
      <c r="E49" s="6"/>
      <c r="F49" s="74">
        <v>3500</v>
      </c>
      <c r="G49" s="70">
        <f t="shared" si="0"/>
        <v>6683982.4000000022</v>
      </c>
    </row>
    <row r="50" spans="1:7" x14ac:dyDescent="0.25">
      <c r="A50" s="27">
        <v>37</v>
      </c>
      <c r="B50" s="72">
        <v>42823</v>
      </c>
      <c r="C50" s="73">
        <v>99065</v>
      </c>
      <c r="D50" s="67" t="s">
        <v>61</v>
      </c>
      <c r="E50" s="41"/>
      <c r="F50" s="75">
        <v>4561024.09</v>
      </c>
      <c r="G50" s="70">
        <f t="shared" si="0"/>
        <v>2122958.3100000024</v>
      </c>
    </row>
    <row r="51" spans="1:7" ht="15.75" thickBot="1" x14ac:dyDescent="0.3">
      <c r="A51" s="76"/>
      <c r="B51" s="45"/>
      <c r="C51" s="28"/>
      <c r="D51" s="77"/>
      <c r="E51" s="46"/>
      <c r="F51" s="28"/>
      <c r="G51" s="28"/>
    </row>
  </sheetData>
  <mergeCells count="10">
    <mergeCell ref="A7:A12"/>
    <mergeCell ref="B7:G8"/>
    <mergeCell ref="B9:F10"/>
    <mergeCell ref="G9:G10"/>
    <mergeCell ref="B11:B12"/>
    <mergeCell ref="C11:C12"/>
    <mergeCell ref="D11:D12"/>
    <mergeCell ref="E11:E12"/>
    <mergeCell ref="F11:F12"/>
    <mergeCell ref="G11:G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I17"/>
  <sheetViews>
    <sheetView workbookViewId="0">
      <selection activeCell="K11" sqref="K11"/>
    </sheetView>
  </sheetViews>
  <sheetFormatPr baseColWidth="10" defaultRowHeight="15" x14ac:dyDescent="0.25"/>
  <cols>
    <col min="6" max="6" width="23.28515625" customWidth="1"/>
  </cols>
  <sheetData>
    <row r="3" spans="3:9" x14ac:dyDescent="0.25">
      <c r="F3" s="49" t="s">
        <v>10</v>
      </c>
      <c r="G3" s="1"/>
    </row>
    <row r="4" spans="3:9" x14ac:dyDescent="0.25">
      <c r="F4" s="50" t="s">
        <v>0</v>
      </c>
    </row>
    <row r="5" spans="3:9" x14ac:dyDescent="0.25">
      <c r="F5" s="50"/>
    </row>
    <row r="6" spans="3:9" ht="15.75" thickBot="1" x14ac:dyDescent="0.3">
      <c r="F6" s="50" t="s">
        <v>11</v>
      </c>
    </row>
    <row r="7" spans="3:9" ht="15.75" thickBot="1" x14ac:dyDescent="0.3">
      <c r="C7" s="78"/>
      <c r="D7" s="79"/>
      <c r="E7" s="79"/>
      <c r="F7" s="79"/>
      <c r="G7" s="79"/>
      <c r="H7" s="79"/>
      <c r="I7" s="80"/>
    </row>
    <row r="8" spans="3:9" x14ac:dyDescent="0.25">
      <c r="C8" s="195"/>
      <c r="D8" s="198" t="s">
        <v>62</v>
      </c>
      <c r="E8" s="199"/>
      <c r="F8" s="199"/>
      <c r="G8" s="199"/>
      <c r="H8" s="199"/>
      <c r="I8" s="200"/>
    </row>
    <row r="9" spans="3:9" ht="15.75" thickBot="1" x14ac:dyDescent="0.3">
      <c r="C9" s="196"/>
      <c r="D9" s="201"/>
      <c r="E9" s="202"/>
      <c r="F9" s="202"/>
      <c r="G9" s="202"/>
      <c r="H9" s="202"/>
      <c r="I9" s="203"/>
    </row>
    <row r="10" spans="3:9" x14ac:dyDescent="0.25">
      <c r="C10" s="196"/>
      <c r="D10" s="198" t="s">
        <v>1</v>
      </c>
      <c r="E10" s="199"/>
      <c r="F10" s="199"/>
      <c r="G10" s="199"/>
      <c r="H10" s="200"/>
      <c r="I10" s="204">
        <v>4122.42</v>
      </c>
    </row>
    <row r="11" spans="3:9" ht="15.75" thickBot="1" x14ac:dyDescent="0.3">
      <c r="C11" s="196"/>
      <c r="D11" s="201"/>
      <c r="E11" s="202"/>
      <c r="F11" s="202"/>
      <c r="G11" s="202"/>
      <c r="H11" s="203"/>
      <c r="I11" s="205"/>
    </row>
    <row r="12" spans="3:9" x14ac:dyDescent="0.25">
      <c r="C12" s="196"/>
      <c r="D12" s="208" t="s">
        <v>3</v>
      </c>
      <c r="E12" s="206" t="s">
        <v>4</v>
      </c>
      <c r="F12" s="198" t="s">
        <v>2</v>
      </c>
      <c r="G12" s="208" t="s">
        <v>5</v>
      </c>
      <c r="H12" s="208" t="s">
        <v>6</v>
      </c>
      <c r="I12" s="208" t="s">
        <v>7</v>
      </c>
    </row>
    <row r="13" spans="3:9" ht="15.75" thickBot="1" x14ac:dyDescent="0.3">
      <c r="C13" s="196"/>
      <c r="D13" s="210"/>
      <c r="E13" s="211"/>
      <c r="F13" s="212"/>
      <c r="G13" s="210"/>
      <c r="H13" s="210"/>
      <c r="I13" s="210"/>
    </row>
    <row r="14" spans="3:9" x14ac:dyDescent="0.25">
      <c r="C14" s="81">
        <v>1</v>
      </c>
      <c r="D14" s="82">
        <v>42825</v>
      </c>
      <c r="E14" s="83"/>
      <c r="F14" s="84" t="s">
        <v>33</v>
      </c>
      <c r="G14" s="85"/>
      <c r="H14" s="86">
        <v>10</v>
      </c>
      <c r="I14" s="87">
        <f>+I10+G14-H14</f>
        <v>4112.42</v>
      </c>
    </row>
    <row r="15" spans="3:9" x14ac:dyDescent="0.25">
      <c r="C15" s="88"/>
      <c r="D15" s="89"/>
      <c r="E15" s="90"/>
      <c r="F15" s="91"/>
      <c r="G15" s="7"/>
      <c r="H15" s="92"/>
      <c r="I15" s="93"/>
    </row>
    <row r="16" spans="3:9" x14ac:dyDescent="0.25">
      <c r="C16" s="88"/>
      <c r="D16" s="89"/>
      <c r="E16" s="90"/>
      <c r="F16" s="91"/>
      <c r="G16" s="7"/>
      <c r="H16" s="92"/>
      <c r="I16" s="93"/>
    </row>
    <row r="17" spans="3:9" ht="15.75" thickBot="1" x14ac:dyDescent="0.3">
      <c r="C17" s="94"/>
      <c r="D17" s="95"/>
      <c r="E17" s="94"/>
      <c r="F17" s="95"/>
      <c r="G17" s="96"/>
      <c r="H17" s="97"/>
      <c r="I17" s="98"/>
    </row>
  </sheetData>
  <mergeCells count="10">
    <mergeCell ref="C8:C13"/>
    <mergeCell ref="D8:I9"/>
    <mergeCell ref="D10:H11"/>
    <mergeCell ref="I10:I11"/>
    <mergeCell ref="D12:D13"/>
    <mergeCell ref="E12:E13"/>
    <mergeCell ref="F12:F13"/>
    <mergeCell ref="G12:G13"/>
    <mergeCell ref="H12:H13"/>
    <mergeCell ref="I12:I1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40"/>
  <sheetViews>
    <sheetView topLeftCell="A7" workbookViewId="0"/>
  </sheetViews>
  <sheetFormatPr baseColWidth="10" defaultRowHeight="15" x14ac:dyDescent="0.25"/>
  <cols>
    <col min="5" max="5" width="25" customWidth="1"/>
    <col min="6" max="6" width="16" customWidth="1"/>
    <col min="7" max="7" width="13.85546875" customWidth="1"/>
    <col min="8" max="8" width="15.28515625" customWidth="1"/>
  </cols>
  <sheetData>
    <row r="3" spans="2:8" x14ac:dyDescent="0.25">
      <c r="E3" s="9" t="s">
        <v>10</v>
      </c>
      <c r="F3" s="1"/>
    </row>
    <row r="4" spans="2:8" x14ac:dyDescent="0.25">
      <c r="E4" s="10" t="s">
        <v>0</v>
      </c>
    </row>
    <row r="5" spans="2:8" x14ac:dyDescent="0.25">
      <c r="E5" s="10"/>
    </row>
    <row r="6" spans="2:8" x14ac:dyDescent="0.25">
      <c r="E6" s="10" t="s">
        <v>11</v>
      </c>
    </row>
    <row r="7" spans="2:8" ht="15.75" thickBot="1" x14ac:dyDescent="0.3"/>
    <row r="8" spans="2:8" x14ac:dyDescent="0.25">
      <c r="B8" s="213"/>
      <c r="C8" s="216" t="s">
        <v>16</v>
      </c>
      <c r="D8" s="217"/>
      <c r="E8" s="217"/>
      <c r="F8" s="217"/>
      <c r="G8" s="217"/>
      <c r="H8" s="218"/>
    </row>
    <row r="9" spans="2:8" ht="15.75" thickBot="1" x14ac:dyDescent="0.3">
      <c r="B9" s="214"/>
      <c r="C9" s="219"/>
      <c r="D9" s="220"/>
      <c r="E9" s="220"/>
      <c r="F9" s="220"/>
      <c r="G9" s="220"/>
      <c r="H9" s="221"/>
    </row>
    <row r="10" spans="2:8" x14ac:dyDescent="0.25">
      <c r="B10" s="214"/>
      <c r="C10" s="216" t="s">
        <v>1</v>
      </c>
      <c r="D10" s="217"/>
      <c r="E10" s="217"/>
      <c r="F10" s="217"/>
      <c r="G10" s="218"/>
      <c r="H10" s="222">
        <v>1578754.3</v>
      </c>
    </row>
    <row r="11" spans="2:8" ht="15.75" thickBot="1" x14ac:dyDescent="0.3">
      <c r="B11" s="214"/>
      <c r="C11" s="219"/>
      <c r="D11" s="220"/>
      <c r="E11" s="220"/>
      <c r="F11" s="220"/>
      <c r="G11" s="221"/>
      <c r="H11" s="223"/>
    </row>
    <row r="12" spans="2:8" x14ac:dyDescent="0.25">
      <c r="B12" s="214"/>
      <c r="C12" s="224" t="s">
        <v>3</v>
      </c>
      <c r="D12" s="226" t="s">
        <v>4</v>
      </c>
      <c r="E12" s="224" t="s">
        <v>2</v>
      </c>
      <c r="F12" s="224" t="s">
        <v>5</v>
      </c>
      <c r="G12" s="224" t="s">
        <v>6</v>
      </c>
      <c r="H12" s="224" t="s">
        <v>17</v>
      </c>
    </row>
    <row r="13" spans="2:8" ht="15.75" thickBot="1" x14ac:dyDescent="0.3">
      <c r="B13" s="215"/>
      <c r="C13" s="225"/>
      <c r="D13" s="227"/>
      <c r="E13" s="228"/>
      <c r="F13" s="228"/>
      <c r="G13" s="228"/>
      <c r="H13" s="228"/>
    </row>
    <row r="14" spans="2:8" x14ac:dyDescent="0.25">
      <c r="B14" s="31">
        <v>1</v>
      </c>
      <c r="C14" s="14">
        <v>42795</v>
      </c>
      <c r="D14" s="32"/>
      <c r="E14" s="33" t="s">
        <v>18</v>
      </c>
      <c r="F14" s="17">
        <v>212553.47</v>
      </c>
      <c r="G14" s="17"/>
      <c r="H14" s="34">
        <f>+H10+F14-G14</f>
        <v>1791307.77</v>
      </c>
    </row>
    <row r="15" spans="2:8" x14ac:dyDescent="0.25">
      <c r="B15" s="35">
        <v>2</v>
      </c>
      <c r="C15" s="19">
        <v>42795</v>
      </c>
      <c r="D15" s="36"/>
      <c r="E15" s="37" t="s">
        <v>19</v>
      </c>
      <c r="F15" s="3"/>
      <c r="G15" s="3">
        <v>9295.94</v>
      </c>
      <c r="H15" s="38">
        <f t="shared" ref="H15:H38" si="0">+H14+F15-G15</f>
        <v>1782011.83</v>
      </c>
    </row>
    <row r="16" spans="2:8" x14ac:dyDescent="0.25">
      <c r="B16" s="35">
        <v>3</v>
      </c>
      <c r="C16" s="19">
        <v>42796</v>
      </c>
      <c r="D16" s="36"/>
      <c r="E16" s="37" t="s">
        <v>18</v>
      </c>
      <c r="F16" s="3">
        <v>160195.32999999999</v>
      </c>
      <c r="G16" s="3"/>
      <c r="H16" s="38">
        <f t="shared" si="0"/>
        <v>1942207.1600000001</v>
      </c>
    </row>
    <row r="17" spans="2:8" x14ac:dyDescent="0.25">
      <c r="B17" s="35">
        <v>4</v>
      </c>
      <c r="C17" s="19">
        <v>42797</v>
      </c>
      <c r="D17" s="39"/>
      <c r="E17" s="40" t="s">
        <v>18</v>
      </c>
      <c r="F17" s="22">
        <v>104243.85</v>
      </c>
      <c r="G17" s="27"/>
      <c r="H17" s="38">
        <f t="shared" si="0"/>
        <v>2046451.0100000002</v>
      </c>
    </row>
    <row r="18" spans="2:8" x14ac:dyDescent="0.25">
      <c r="B18" s="8">
        <v>5</v>
      </c>
      <c r="C18" s="19">
        <v>42800</v>
      </c>
      <c r="D18" s="24"/>
      <c r="E18" s="41" t="s">
        <v>18</v>
      </c>
      <c r="F18" s="25">
        <v>318005.53000000003</v>
      </c>
      <c r="G18" s="26"/>
      <c r="H18" s="38">
        <f t="shared" si="0"/>
        <v>2364456.54</v>
      </c>
    </row>
    <row r="19" spans="2:8" x14ac:dyDescent="0.25">
      <c r="B19" s="8">
        <v>6</v>
      </c>
      <c r="C19" s="19">
        <v>42801</v>
      </c>
      <c r="D19" s="24"/>
      <c r="E19" s="41" t="s">
        <v>18</v>
      </c>
      <c r="F19" s="25">
        <v>97468.25</v>
      </c>
      <c r="G19" s="26"/>
      <c r="H19" s="38">
        <f t="shared" si="0"/>
        <v>2461924.79</v>
      </c>
    </row>
    <row r="20" spans="2:8" x14ac:dyDescent="0.25">
      <c r="B20" s="8">
        <v>7</v>
      </c>
      <c r="C20" s="19">
        <v>42802</v>
      </c>
      <c r="D20" s="24"/>
      <c r="E20" s="41" t="s">
        <v>18</v>
      </c>
      <c r="F20" s="42">
        <v>73699.149999999994</v>
      </c>
      <c r="G20" s="26"/>
      <c r="H20" s="38">
        <f t="shared" si="0"/>
        <v>2535623.94</v>
      </c>
    </row>
    <row r="21" spans="2:8" x14ac:dyDescent="0.25">
      <c r="B21" s="8">
        <v>8</v>
      </c>
      <c r="C21" s="19">
        <v>42803</v>
      </c>
      <c r="D21" s="24"/>
      <c r="E21" s="41" t="s">
        <v>18</v>
      </c>
      <c r="F21" s="43">
        <v>685595.15</v>
      </c>
      <c r="G21" s="26"/>
      <c r="H21" s="38">
        <f t="shared" si="0"/>
        <v>3221219.09</v>
      </c>
    </row>
    <row r="22" spans="2:8" x14ac:dyDescent="0.25">
      <c r="B22" s="8">
        <v>9</v>
      </c>
      <c r="C22" s="19">
        <v>42804</v>
      </c>
      <c r="D22" s="24"/>
      <c r="E22" s="41" t="s">
        <v>18</v>
      </c>
      <c r="F22" s="44">
        <v>763952.49</v>
      </c>
      <c r="G22" s="26"/>
      <c r="H22" s="38">
        <f t="shared" si="0"/>
        <v>3985171.58</v>
      </c>
    </row>
    <row r="23" spans="2:8" x14ac:dyDescent="0.25">
      <c r="B23" s="8">
        <v>10</v>
      </c>
      <c r="C23" s="19">
        <v>42807</v>
      </c>
      <c r="D23" s="24"/>
      <c r="E23" s="41" t="s">
        <v>18</v>
      </c>
      <c r="F23" s="25">
        <v>99258.59</v>
      </c>
      <c r="G23" s="26"/>
      <c r="H23" s="38">
        <f t="shared" si="0"/>
        <v>4084430.17</v>
      </c>
    </row>
    <row r="24" spans="2:8" x14ac:dyDescent="0.25">
      <c r="B24" s="8">
        <v>11</v>
      </c>
      <c r="C24" s="19">
        <v>42808</v>
      </c>
      <c r="D24" s="24"/>
      <c r="E24" s="41" t="s">
        <v>18</v>
      </c>
      <c r="F24" s="25">
        <v>1682019.46</v>
      </c>
      <c r="G24" s="26"/>
      <c r="H24" s="38">
        <f t="shared" si="0"/>
        <v>5766449.6299999999</v>
      </c>
    </row>
    <row r="25" spans="2:8" x14ac:dyDescent="0.25">
      <c r="B25" s="8">
        <v>12</v>
      </c>
      <c r="C25" s="19">
        <v>42809</v>
      </c>
      <c r="D25" s="24"/>
      <c r="E25" s="41" t="s">
        <v>18</v>
      </c>
      <c r="F25" s="25">
        <v>442911.97</v>
      </c>
      <c r="G25" s="26"/>
      <c r="H25" s="38">
        <f t="shared" si="0"/>
        <v>6209361.5999999996</v>
      </c>
    </row>
    <row r="26" spans="2:8" x14ac:dyDescent="0.25">
      <c r="B26" s="8">
        <v>13</v>
      </c>
      <c r="C26" s="19">
        <v>42810</v>
      </c>
      <c r="D26" s="24"/>
      <c r="E26" s="41" t="s">
        <v>18</v>
      </c>
      <c r="F26" s="25">
        <v>202742.37</v>
      </c>
      <c r="G26" s="26"/>
      <c r="H26" s="38">
        <f t="shared" si="0"/>
        <v>6412103.9699999997</v>
      </c>
    </row>
    <row r="27" spans="2:8" x14ac:dyDescent="0.25">
      <c r="B27" s="8">
        <v>14</v>
      </c>
      <c r="C27" s="19">
        <v>42811</v>
      </c>
      <c r="D27" s="24"/>
      <c r="E27" s="41" t="s">
        <v>18</v>
      </c>
      <c r="F27" s="25">
        <v>845031.84</v>
      </c>
      <c r="G27" s="26"/>
      <c r="H27" s="38">
        <f t="shared" si="0"/>
        <v>7257135.8099999996</v>
      </c>
    </row>
    <row r="28" spans="2:8" x14ac:dyDescent="0.25">
      <c r="B28" s="8">
        <v>15</v>
      </c>
      <c r="C28" s="19">
        <v>42814</v>
      </c>
      <c r="D28" s="24"/>
      <c r="E28" s="41" t="s">
        <v>18</v>
      </c>
      <c r="F28" s="25">
        <v>178076.36</v>
      </c>
      <c r="G28" s="26"/>
      <c r="H28" s="38">
        <f t="shared" si="0"/>
        <v>7435212.1699999999</v>
      </c>
    </row>
    <row r="29" spans="2:8" x14ac:dyDescent="0.25">
      <c r="B29" s="8">
        <v>16</v>
      </c>
      <c r="C29" s="19">
        <v>42815</v>
      </c>
      <c r="D29" s="24"/>
      <c r="E29" s="41" t="s">
        <v>18</v>
      </c>
      <c r="F29" s="25">
        <v>765400.39</v>
      </c>
      <c r="G29" s="26"/>
      <c r="H29" s="38">
        <f t="shared" si="0"/>
        <v>8200612.5599999996</v>
      </c>
    </row>
    <row r="30" spans="2:8" x14ac:dyDescent="0.25">
      <c r="B30" s="8">
        <v>17</v>
      </c>
      <c r="C30" s="19">
        <v>42816</v>
      </c>
      <c r="D30" s="24"/>
      <c r="E30" s="41" t="s">
        <v>18</v>
      </c>
      <c r="F30" s="25">
        <v>501563.31</v>
      </c>
      <c r="G30" s="26"/>
      <c r="H30" s="38">
        <f t="shared" si="0"/>
        <v>8702175.8699999992</v>
      </c>
    </row>
    <row r="31" spans="2:8" x14ac:dyDescent="0.25">
      <c r="B31" s="8">
        <v>20</v>
      </c>
      <c r="C31" s="19">
        <v>42817</v>
      </c>
      <c r="D31" s="24"/>
      <c r="E31" s="41" t="s">
        <v>18</v>
      </c>
      <c r="F31" s="25">
        <v>323545.98</v>
      </c>
      <c r="G31" s="26"/>
      <c r="H31" s="38">
        <f t="shared" si="0"/>
        <v>9025721.8499999996</v>
      </c>
    </row>
    <row r="32" spans="2:8" x14ac:dyDescent="0.25">
      <c r="B32" s="8">
        <v>21</v>
      </c>
      <c r="C32" s="19">
        <v>42818</v>
      </c>
      <c r="D32" s="24"/>
      <c r="E32" s="41" t="s">
        <v>18</v>
      </c>
      <c r="F32" s="25">
        <v>625485.18999999994</v>
      </c>
      <c r="G32" s="26"/>
      <c r="H32" s="38">
        <f t="shared" si="0"/>
        <v>9651207.0399999991</v>
      </c>
    </row>
    <row r="33" spans="2:8" x14ac:dyDescent="0.25">
      <c r="B33" s="8">
        <v>22</v>
      </c>
      <c r="C33" s="19">
        <v>42821</v>
      </c>
      <c r="D33" s="24"/>
      <c r="E33" s="41" t="s">
        <v>8</v>
      </c>
      <c r="F33" s="26"/>
      <c r="G33" s="25">
        <v>9017000</v>
      </c>
      <c r="H33" s="38">
        <f t="shared" si="0"/>
        <v>634207.03999999911</v>
      </c>
    </row>
    <row r="34" spans="2:8" x14ac:dyDescent="0.25">
      <c r="B34" s="8">
        <v>23</v>
      </c>
      <c r="C34" s="19">
        <v>42821</v>
      </c>
      <c r="D34" s="24"/>
      <c r="E34" s="41" t="s">
        <v>18</v>
      </c>
      <c r="F34" s="25">
        <v>752970.19</v>
      </c>
      <c r="G34" s="26"/>
      <c r="H34" s="38">
        <f t="shared" si="0"/>
        <v>1387177.2299999991</v>
      </c>
    </row>
    <row r="35" spans="2:8" x14ac:dyDescent="0.25">
      <c r="B35" s="8">
        <v>24</v>
      </c>
      <c r="C35" s="19">
        <v>42822</v>
      </c>
      <c r="D35" s="24"/>
      <c r="E35" s="41" t="s">
        <v>18</v>
      </c>
      <c r="F35" s="25">
        <v>509257.05</v>
      </c>
      <c r="G35" s="26"/>
      <c r="H35" s="38">
        <f t="shared" si="0"/>
        <v>1896434.2799999991</v>
      </c>
    </row>
    <row r="36" spans="2:8" x14ac:dyDescent="0.25">
      <c r="B36" s="8">
        <v>27</v>
      </c>
      <c r="C36" s="19">
        <v>42823</v>
      </c>
      <c r="D36" s="24"/>
      <c r="E36" s="41" t="s">
        <v>18</v>
      </c>
      <c r="F36" s="25">
        <v>232382.43</v>
      </c>
      <c r="G36" s="26"/>
      <c r="H36" s="38">
        <f t="shared" si="0"/>
        <v>2128816.709999999</v>
      </c>
    </row>
    <row r="37" spans="2:8" x14ac:dyDescent="0.25">
      <c r="B37" s="8">
        <v>28</v>
      </c>
      <c r="C37" s="19">
        <v>42824</v>
      </c>
      <c r="D37" s="24"/>
      <c r="E37" s="41" t="s">
        <v>18</v>
      </c>
      <c r="F37" s="25">
        <v>526798.05000000005</v>
      </c>
      <c r="G37" s="26"/>
      <c r="H37" s="38">
        <f t="shared" si="0"/>
        <v>2655614.7599999988</v>
      </c>
    </row>
    <row r="38" spans="2:8" x14ac:dyDescent="0.25">
      <c r="B38" s="8">
        <v>29</v>
      </c>
      <c r="C38" s="23">
        <v>42825</v>
      </c>
      <c r="D38" s="24"/>
      <c r="E38" s="41" t="s">
        <v>18</v>
      </c>
      <c r="F38" s="25">
        <v>705416.52</v>
      </c>
      <c r="G38" s="26"/>
      <c r="H38" s="38">
        <f t="shared" si="0"/>
        <v>3361031.2799999989</v>
      </c>
    </row>
    <row r="39" spans="2:8" ht="15.75" thickBot="1" x14ac:dyDescent="0.3">
      <c r="B39" s="45"/>
      <c r="C39" s="28"/>
      <c r="D39" s="29"/>
      <c r="E39" s="46"/>
      <c r="F39" s="28"/>
      <c r="G39" s="28"/>
      <c r="H39" s="47"/>
    </row>
    <row r="40" spans="2:8" x14ac:dyDescent="0.25">
      <c r="B40" s="2"/>
      <c r="C40" s="2"/>
      <c r="D40" s="2"/>
      <c r="E40" s="2"/>
      <c r="F40" s="2"/>
      <c r="G40" s="2"/>
      <c r="H40" s="48"/>
    </row>
  </sheetData>
  <mergeCells count="10">
    <mergeCell ref="B8:B13"/>
    <mergeCell ref="C8:H9"/>
    <mergeCell ref="C10:G11"/>
    <mergeCell ref="H10:H11"/>
    <mergeCell ref="C12:C13"/>
    <mergeCell ref="D12:D13"/>
    <mergeCell ref="E12:E13"/>
    <mergeCell ref="F12:F13"/>
    <mergeCell ref="G12:G13"/>
    <mergeCell ref="H12:H1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3"/>
  <sheetViews>
    <sheetView topLeftCell="A13" workbookViewId="0">
      <selection activeCell="J14" sqref="J14"/>
    </sheetView>
  </sheetViews>
  <sheetFormatPr baseColWidth="10" defaultRowHeight="15" x14ac:dyDescent="0.25"/>
  <cols>
    <col min="5" max="5" width="33.42578125" customWidth="1"/>
    <col min="6" max="6" width="23.5703125" customWidth="1"/>
    <col min="7" max="7" width="14.28515625" customWidth="1"/>
    <col min="8" max="8" width="15.5703125" customWidth="1"/>
  </cols>
  <sheetData>
    <row r="2" spans="2:8" x14ac:dyDescent="0.25">
      <c r="E2" s="9" t="s">
        <v>10</v>
      </c>
      <c r="F2" s="1"/>
    </row>
    <row r="3" spans="2:8" x14ac:dyDescent="0.25">
      <c r="E3" s="10" t="s">
        <v>0</v>
      </c>
    </row>
    <row r="4" spans="2:8" x14ac:dyDescent="0.25">
      <c r="E4" s="10"/>
    </row>
    <row r="5" spans="2:8" x14ac:dyDescent="0.25">
      <c r="E5" s="10" t="s">
        <v>11</v>
      </c>
    </row>
    <row r="6" spans="2:8" ht="15.75" thickBot="1" x14ac:dyDescent="0.3">
      <c r="C6" s="2"/>
      <c r="D6" s="2"/>
      <c r="E6" s="2"/>
      <c r="F6" s="2"/>
      <c r="G6" s="2"/>
      <c r="H6" s="2"/>
    </row>
    <row r="7" spans="2:8" x14ac:dyDescent="0.25">
      <c r="B7" s="195"/>
      <c r="C7" s="229" t="s">
        <v>20</v>
      </c>
      <c r="D7" s="217"/>
      <c r="E7" s="217"/>
      <c r="F7" s="217"/>
      <c r="G7" s="217"/>
      <c r="H7" s="218"/>
    </row>
    <row r="8" spans="2:8" ht="15.75" thickBot="1" x14ac:dyDescent="0.3">
      <c r="B8" s="196"/>
      <c r="C8" s="230"/>
      <c r="D8" s="220"/>
      <c r="E8" s="220"/>
      <c r="F8" s="220"/>
      <c r="G8" s="220"/>
      <c r="H8" s="221"/>
    </row>
    <row r="9" spans="2:8" x14ac:dyDescent="0.25">
      <c r="B9" s="196"/>
      <c r="C9" s="231" t="s">
        <v>1</v>
      </c>
      <c r="D9" s="232"/>
      <c r="E9" s="232"/>
      <c r="F9" s="232"/>
      <c r="G9" s="233"/>
      <c r="H9" s="222">
        <v>1439028.28</v>
      </c>
    </row>
    <row r="10" spans="2:8" ht="15.75" thickBot="1" x14ac:dyDescent="0.3">
      <c r="B10" s="196"/>
      <c r="C10" s="234"/>
      <c r="D10" s="235"/>
      <c r="E10" s="235"/>
      <c r="F10" s="235"/>
      <c r="G10" s="236"/>
      <c r="H10" s="223"/>
    </row>
    <row r="11" spans="2:8" x14ac:dyDescent="0.25">
      <c r="B11" s="196"/>
      <c r="C11" s="224" t="s">
        <v>3</v>
      </c>
      <c r="D11" s="226" t="s">
        <v>4</v>
      </c>
      <c r="E11" s="224" t="s">
        <v>2</v>
      </c>
      <c r="F11" s="224" t="s">
        <v>5</v>
      </c>
      <c r="G11" s="224" t="s">
        <v>6</v>
      </c>
      <c r="H11" s="224" t="s">
        <v>7</v>
      </c>
    </row>
    <row r="12" spans="2:8" ht="15.75" thickBot="1" x14ac:dyDescent="0.3">
      <c r="B12" s="197"/>
      <c r="C12" s="228"/>
      <c r="D12" s="237"/>
      <c r="E12" s="228"/>
      <c r="F12" s="228"/>
      <c r="G12" s="228"/>
      <c r="H12" s="228"/>
    </row>
    <row r="13" spans="2:8" x14ac:dyDescent="0.25">
      <c r="B13" s="13">
        <v>1</v>
      </c>
      <c r="C13" s="14">
        <v>42804</v>
      </c>
      <c r="D13" s="15" t="s">
        <v>13</v>
      </c>
      <c r="E13" s="16" t="s">
        <v>14</v>
      </c>
      <c r="F13" s="17"/>
      <c r="G13" s="54">
        <v>56000</v>
      </c>
      <c r="H13" s="17">
        <f>+H9+F13-G13</f>
        <v>1383028.28</v>
      </c>
    </row>
    <row r="14" spans="2:8" x14ac:dyDescent="0.25">
      <c r="B14" s="18">
        <v>2</v>
      </c>
      <c r="C14" s="19">
        <v>42825</v>
      </c>
      <c r="D14" s="20" t="s">
        <v>21</v>
      </c>
      <c r="E14" s="21" t="s">
        <v>22</v>
      </c>
      <c r="F14" s="3"/>
      <c r="G14" s="52">
        <v>120</v>
      </c>
      <c r="H14" s="3">
        <f>+H13+F14-G14</f>
        <v>1382908.28</v>
      </c>
    </row>
    <row r="15" spans="2:8" x14ac:dyDescent="0.25">
      <c r="B15" s="18">
        <v>3</v>
      </c>
      <c r="C15" s="23">
        <v>42825</v>
      </c>
      <c r="D15" s="20" t="s">
        <v>23</v>
      </c>
      <c r="E15" s="24" t="s">
        <v>24</v>
      </c>
      <c r="F15" s="25"/>
      <c r="G15" s="53">
        <v>175</v>
      </c>
      <c r="H15" s="3">
        <f t="shared" ref="H15" si="0">+H14+F15-G15</f>
        <v>1382733.28</v>
      </c>
    </row>
    <row r="16" spans="2:8" x14ac:dyDescent="0.25">
      <c r="B16" s="27">
        <v>4</v>
      </c>
      <c r="C16" s="23"/>
      <c r="D16" s="20"/>
      <c r="E16" s="24"/>
      <c r="F16" s="25"/>
      <c r="G16" s="51"/>
      <c r="H16" s="3"/>
    </row>
    <row r="17" spans="2:8" x14ac:dyDescent="0.25">
      <c r="B17" s="26">
        <v>5</v>
      </c>
      <c r="C17" s="23"/>
      <c r="D17" s="20"/>
      <c r="E17" s="24"/>
      <c r="F17" s="25"/>
      <c r="G17" s="25"/>
      <c r="H17" s="3"/>
    </row>
    <row r="18" spans="2:8" x14ac:dyDescent="0.25">
      <c r="B18" s="26"/>
      <c r="C18" s="23"/>
      <c r="D18" s="26"/>
      <c r="E18" s="24"/>
      <c r="F18" s="25"/>
      <c r="G18" s="26"/>
      <c r="H18" s="3"/>
    </row>
    <row r="19" spans="2:8" x14ac:dyDescent="0.25">
      <c r="B19" s="26"/>
      <c r="C19" s="23"/>
      <c r="D19" s="26"/>
      <c r="E19" s="24"/>
      <c r="F19" s="25"/>
      <c r="G19" s="26"/>
      <c r="H19" s="3"/>
    </row>
    <row r="20" spans="2:8" x14ac:dyDescent="0.25">
      <c r="B20" s="26"/>
      <c r="C20" s="23"/>
      <c r="D20" s="26"/>
      <c r="E20" s="24"/>
      <c r="F20" s="25"/>
      <c r="G20" s="25"/>
      <c r="H20" s="3"/>
    </row>
    <row r="21" spans="2:8" x14ac:dyDescent="0.25">
      <c r="B21" s="26"/>
      <c r="C21" s="23"/>
      <c r="D21" s="26"/>
      <c r="E21" s="24"/>
      <c r="F21" s="25"/>
      <c r="G21" s="25"/>
      <c r="H21" s="3"/>
    </row>
    <row r="22" spans="2:8" x14ac:dyDescent="0.25">
      <c r="B22" s="26"/>
      <c r="C22" s="23"/>
      <c r="D22" s="26"/>
      <c r="E22" s="24"/>
      <c r="F22" s="25"/>
      <c r="G22" s="25"/>
      <c r="H22" s="3"/>
    </row>
    <row r="23" spans="2:8" x14ac:dyDescent="0.25">
      <c r="B23" s="26"/>
      <c r="C23" s="23"/>
      <c r="D23" s="26"/>
      <c r="E23" s="24"/>
      <c r="F23" s="25"/>
      <c r="G23" s="25"/>
      <c r="H23" s="3"/>
    </row>
    <row r="24" spans="2:8" x14ac:dyDescent="0.25">
      <c r="B24" s="26"/>
      <c r="C24" s="23"/>
      <c r="D24" s="26"/>
      <c r="E24" s="24"/>
      <c r="F24" s="25"/>
      <c r="G24" s="25"/>
      <c r="H24" s="3"/>
    </row>
    <row r="25" spans="2:8" x14ac:dyDescent="0.25">
      <c r="B25" s="26"/>
      <c r="C25" s="23"/>
      <c r="D25" s="26"/>
      <c r="E25" s="24"/>
      <c r="F25" s="25"/>
      <c r="G25" s="25"/>
      <c r="H25" s="3"/>
    </row>
    <row r="26" spans="2:8" x14ac:dyDescent="0.25">
      <c r="B26" s="26"/>
      <c r="C26" s="23"/>
      <c r="D26" s="26"/>
      <c r="E26" s="24"/>
      <c r="F26" s="25"/>
      <c r="G26" s="25"/>
      <c r="H26" s="3"/>
    </row>
    <row r="27" spans="2:8" x14ac:dyDescent="0.25">
      <c r="B27" s="26"/>
      <c r="C27" s="23"/>
      <c r="D27" s="26"/>
      <c r="E27" s="24"/>
      <c r="F27" s="25"/>
      <c r="G27" s="25"/>
      <c r="H27" s="3"/>
    </row>
    <row r="28" spans="2:8" x14ac:dyDescent="0.25">
      <c r="B28" s="26"/>
      <c r="C28" s="23"/>
      <c r="D28" s="26"/>
      <c r="E28" s="24"/>
      <c r="F28" s="25"/>
      <c r="G28" s="25"/>
      <c r="H28" s="3"/>
    </row>
    <row r="29" spans="2:8" x14ac:dyDescent="0.25">
      <c r="B29" s="26"/>
      <c r="C29" s="23"/>
      <c r="D29" s="26"/>
      <c r="E29" s="24"/>
      <c r="F29" s="25"/>
      <c r="G29" s="25"/>
      <c r="H29" s="3"/>
    </row>
    <row r="30" spans="2:8" x14ac:dyDescent="0.25">
      <c r="B30" s="26"/>
      <c r="C30" s="23"/>
      <c r="D30" s="26"/>
      <c r="E30" s="24"/>
      <c r="F30" s="25"/>
      <c r="G30" s="25"/>
      <c r="H30" s="3"/>
    </row>
    <row r="31" spans="2:8" x14ac:dyDescent="0.25">
      <c r="B31" s="26"/>
      <c r="C31" s="23"/>
      <c r="D31" s="26"/>
      <c r="E31" s="24"/>
      <c r="F31" s="26"/>
      <c r="G31" s="25"/>
      <c r="H31" s="3"/>
    </row>
    <row r="32" spans="2:8" x14ac:dyDescent="0.25">
      <c r="B32" s="26"/>
      <c r="C32" s="26"/>
      <c r="D32" s="26"/>
      <c r="E32" s="24"/>
      <c r="F32" s="26"/>
      <c r="G32" s="25"/>
      <c r="H32" s="3"/>
    </row>
    <row r="33" spans="2:8" ht="15.75" thickBot="1" x14ac:dyDescent="0.3">
      <c r="B33" s="28"/>
      <c r="C33" s="28"/>
      <c r="D33" s="28"/>
      <c r="E33" s="29"/>
      <c r="F33" s="28"/>
      <c r="G33" s="30"/>
      <c r="H33" s="5"/>
    </row>
  </sheetData>
  <mergeCells count="10">
    <mergeCell ref="B7:B12"/>
    <mergeCell ref="C7:H8"/>
    <mergeCell ref="C9:G10"/>
    <mergeCell ref="H9:H10"/>
    <mergeCell ref="C11:C12"/>
    <mergeCell ref="D11:D12"/>
    <mergeCell ref="E11:E12"/>
    <mergeCell ref="F11:F12"/>
    <mergeCell ref="G11:G12"/>
    <mergeCell ref="H11:H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I33"/>
  <sheetViews>
    <sheetView tabSelected="1" workbookViewId="0">
      <selection activeCell="K10" sqref="K10"/>
    </sheetView>
  </sheetViews>
  <sheetFormatPr baseColWidth="10" defaultRowHeight="15" x14ac:dyDescent="0.25"/>
  <cols>
    <col min="6" max="6" width="35" customWidth="1"/>
    <col min="8" max="8" width="14.85546875" customWidth="1"/>
    <col min="9" max="9" width="14.5703125" customWidth="1"/>
  </cols>
  <sheetData>
    <row r="2" spans="3:9" x14ac:dyDescent="0.25">
      <c r="F2" s="11" t="s">
        <v>10</v>
      </c>
      <c r="G2" s="1"/>
    </row>
    <row r="3" spans="3:9" x14ac:dyDescent="0.25">
      <c r="F3" s="12" t="s">
        <v>0</v>
      </c>
    </row>
    <row r="4" spans="3:9" x14ac:dyDescent="0.25">
      <c r="F4" s="12"/>
    </row>
    <row r="5" spans="3:9" x14ac:dyDescent="0.25">
      <c r="F5" s="12" t="s">
        <v>11</v>
      </c>
    </row>
    <row r="6" spans="3:9" ht="15.75" thickBot="1" x14ac:dyDescent="0.3">
      <c r="D6" s="2"/>
      <c r="E6" s="2"/>
      <c r="F6" s="2"/>
      <c r="G6" s="2"/>
      <c r="H6" s="2"/>
      <c r="I6" s="2"/>
    </row>
    <row r="7" spans="3:9" x14ac:dyDescent="0.25">
      <c r="C7" s="195"/>
      <c r="D7" s="229" t="s">
        <v>25</v>
      </c>
      <c r="E7" s="217"/>
      <c r="F7" s="217"/>
      <c r="G7" s="217"/>
      <c r="H7" s="217"/>
      <c r="I7" s="218"/>
    </row>
    <row r="8" spans="3:9" ht="15.75" thickBot="1" x14ac:dyDescent="0.3">
      <c r="C8" s="196"/>
      <c r="D8" s="230"/>
      <c r="E8" s="220"/>
      <c r="F8" s="220"/>
      <c r="G8" s="220"/>
      <c r="H8" s="220"/>
      <c r="I8" s="221"/>
    </row>
    <row r="9" spans="3:9" x14ac:dyDescent="0.25">
      <c r="C9" s="196"/>
      <c r="D9" s="231" t="s">
        <v>1</v>
      </c>
      <c r="E9" s="232"/>
      <c r="F9" s="232"/>
      <c r="G9" s="232"/>
      <c r="H9" s="233"/>
      <c r="I9" s="222">
        <v>256493.66</v>
      </c>
    </row>
    <row r="10" spans="3:9" ht="15.75" thickBot="1" x14ac:dyDescent="0.3">
      <c r="C10" s="196"/>
      <c r="D10" s="234"/>
      <c r="E10" s="235"/>
      <c r="F10" s="235"/>
      <c r="G10" s="235"/>
      <c r="H10" s="236"/>
      <c r="I10" s="223"/>
    </row>
    <row r="11" spans="3:9" x14ac:dyDescent="0.25">
      <c r="C11" s="196"/>
      <c r="D11" s="224" t="s">
        <v>3</v>
      </c>
      <c r="E11" s="226" t="s">
        <v>4</v>
      </c>
      <c r="F11" s="224" t="s">
        <v>2</v>
      </c>
      <c r="G11" s="224" t="s">
        <v>5</v>
      </c>
      <c r="H11" s="224" t="s">
        <v>6</v>
      </c>
      <c r="I11" s="224" t="s">
        <v>7</v>
      </c>
    </row>
    <row r="12" spans="3:9" ht="15.75" thickBot="1" x14ac:dyDescent="0.3">
      <c r="C12" s="197"/>
      <c r="D12" s="228"/>
      <c r="E12" s="237"/>
      <c r="F12" s="228"/>
      <c r="G12" s="228"/>
      <c r="H12" s="228"/>
      <c r="I12" s="228"/>
    </row>
    <row r="13" spans="3:9" x14ac:dyDescent="0.25">
      <c r="C13" s="13">
        <v>1</v>
      </c>
      <c r="D13" s="14">
        <v>42804</v>
      </c>
      <c r="E13" s="15"/>
      <c r="F13" s="16" t="s">
        <v>26</v>
      </c>
      <c r="G13" s="17">
        <v>56000</v>
      </c>
      <c r="H13" s="17"/>
      <c r="I13" s="17">
        <f>+I9+G13-H13</f>
        <v>312493.66000000003</v>
      </c>
    </row>
    <row r="14" spans="3:9" x14ac:dyDescent="0.25">
      <c r="C14" s="18">
        <v>2</v>
      </c>
      <c r="D14" s="19">
        <v>42807</v>
      </c>
      <c r="E14" s="20"/>
      <c r="F14" s="21" t="s">
        <v>27</v>
      </c>
      <c r="G14" s="3"/>
      <c r="H14" s="22">
        <v>306513.12</v>
      </c>
      <c r="I14" s="3">
        <f>+I13+G14-H14</f>
        <v>5980.5400000000373</v>
      </c>
    </row>
    <row r="15" spans="3:9" x14ac:dyDescent="0.25">
      <c r="C15" s="18">
        <v>3</v>
      </c>
      <c r="D15" s="23">
        <v>42807</v>
      </c>
      <c r="E15" s="20"/>
      <c r="F15" s="24" t="s">
        <v>28</v>
      </c>
      <c r="G15" s="25"/>
      <c r="H15" s="25">
        <v>459.77</v>
      </c>
      <c r="I15" s="3">
        <f t="shared" ref="I15:I18" si="0">+I14+G15-H15</f>
        <v>5520.7700000000368</v>
      </c>
    </row>
    <row r="16" spans="3:9" x14ac:dyDescent="0.25">
      <c r="C16" s="27">
        <v>4</v>
      </c>
      <c r="D16" s="23">
        <v>42807</v>
      </c>
      <c r="E16" s="20"/>
      <c r="F16" s="24" t="s">
        <v>29</v>
      </c>
      <c r="G16" s="25"/>
      <c r="H16" s="22">
        <v>2692.5</v>
      </c>
      <c r="I16" s="3">
        <f t="shared" si="0"/>
        <v>2828.2700000000368</v>
      </c>
    </row>
    <row r="17" spans="3:9" x14ac:dyDescent="0.25">
      <c r="C17" s="26">
        <v>5</v>
      </c>
      <c r="D17" s="23">
        <v>42825</v>
      </c>
      <c r="E17" s="20"/>
      <c r="F17" s="24" t="s">
        <v>22</v>
      </c>
      <c r="G17" s="25"/>
      <c r="H17" s="25">
        <v>120</v>
      </c>
      <c r="I17" s="3">
        <f t="shared" si="0"/>
        <v>2708.2700000000368</v>
      </c>
    </row>
    <row r="18" spans="3:9" x14ac:dyDescent="0.25">
      <c r="C18" s="26">
        <v>6</v>
      </c>
      <c r="D18" s="23">
        <v>42825</v>
      </c>
      <c r="E18" s="26"/>
      <c r="F18" s="24" t="s">
        <v>24</v>
      </c>
      <c r="G18" s="25"/>
      <c r="H18" s="25">
        <v>175</v>
      </c>
      <c r="I18" s="3">
        <f t="shared" si="0"/>
        <v>2533.2700000000368</v>
      </c>
    </row>
    <row r="19" spans="3:9" x14ac:dyDescent="0.25">
      <c r="C19" s="26"/>
      <c r="D19" s="23"/>
      <c r="E19" s="26"/>
      <c r="F19" s="24"/>
      <c r="G19" s="25"/>
      <c r="H19" s="26"/>
      <c r="I19" s="3"/>
    </row>
    <row r="20" spans="3:9" x14ac:dyDescent="0.25">
      <c r="C20" s="26"/>
      <c r="D20" s="23"/>
      <c r="E20" s="26"/>
      <c r="F20" s="24"/>
      <c r="G20" s="25"/>
      <c r="H20" s="25"/>
      <c r="I20" s="3"/>
    </row>
    <row r="21" spans="3:9" x14ac:dyDescent="0.25">
      <c r="C21" s="26"/>
      <c r="D21" s="23"/>
      <c r="E21" s="26"/>
      <c r="F21" s="24"/>
      <c r="G21" s="25"/>
      <c r="H21" s="25"/>
      <c r="I21" s="3"/>
    </row>
    <row r="22" spans="3:9" x14ac:dyDescent="0.25">
      <c r="C22" s="26"/>
      <c r="D22" s="23"/>
      <c r="E22" s="26"/>
      <c r="F22" s="24"/>
      <c r="G22" s="25"/>
      <c r="H22" s="25"/>
      <c r="I22" s="3"/>
    </row>
    <row r="23" spans="3:9" x14ac:dyDescent="0.25">
      <c r="C23" s="26"/>
      <c r="D23" s="23"/>
      <c r="E23" s="26"/>
      <c r="F23" s="24"/>
      <c r="G23" s="25"/>
      <c r="H23" s="25"/>
      <c r="I23" s="3"/>
    </row>
    <row r="24" spans="3:9" x14ac:dyDescent="0.25">
      <c r="C24" s="26"/>
      <c r="D24" s="23"/>
      <c r="E24" s="26"/>
      <c r="F24" s="24"/>
      <c r="G24" s="25"/>
      <c r="H24" s="25"/>
      <c r="I24" s="3"/>
    </row>
    <row r="25" spans="3:9" x14ac:dyDescent="0.25">
      <c r="C25" s="26"/>
      <c r="D25" s="23"/>
      <c r="E25" s="26"/>
      <c r="F25" s="24"/>
      <c r="G25" s="25"/>
      <c r="H25" s="25"/>
      <c r="I25" s="3"/>
    </row>
    <row r="26" spans="3:9" x14ac:dyDescent="0.25">
      <c r="C26" s="26"/>
      <c r="D26" s="23"/>
      <c r="E26" s="26"/>
      <c r="F26" s="24"/>
      <c r="G26" s="25"/>
      <c r="H26" s="25"/>
      <c r="I26" s="3"/>
    </row>
    <row r="27" spans="3:9" x14ac:dyDescent="0.25">
      <c r="C27" s="26"/>
      <c r="D27" s="23"/>
      <c r="E27" s="26"/>
      <c r="F27" s="24"/>
      <c r="G27" s="25"/>
      <c r="H27" s="25"/>
      <c r="I27" s="3"/>
    </row>
    <row r="28" spans="3:9" x14ac:dyDescent="0.25">
      <c r="C28" s="26"/>
      <c r="D28" s="23"/>
      <c r="E28" s="26"/>
      <c r="F28" s="24"/>
      <c r="G28" s="25"/>
      <c r="H28" s="25"/>
      <c r="I28" s="3"/>
    </row>
    <row r="29" spans="3:9" x14ac:dyDescent="0.25">
      <c r="C29" s="26"/>
      <c r="D29" s="23"/>
      <c r="E29" s="26"/>
      <c r="F29" s="24"/>
      <c r="G29" s="25"/>
      <c r="H29" s="25"/>
      <c r="I29" s="3"/>
    </row>
    <row r="30" spans="3:9" x14ac:dyDescent="0.25">
      <c r="C30" s="26"/>
      <c r="D30" s="23"/>
      <c r="E30" s="26"/>
      <c r="F30" s="24"/>
      <c r="G30" s="25"/>
      <c r="H30" s="25"/>
      <c r="I30" s="3"/>
    </row>
    <row r="31" spans="3:9" x14ac:dyDescent="0.25">
      <c r="C31" s="26"/>
      <c r="D31" s="23"/>
      <c r="E31" s="26"/>
      <c r="F31" s="24"/>
      <c r="G31" s="26"/>
      <c r="H31" s="25"/>
      <c r="I31" s="3"/>
    </row>
    <row r="32" spans="3:9" x14ac:dyDescent="0.25">
      <c r="C32" s="26"/>
      <c r="D32" s="26"/>
      <c r="E32" s="26"/>
      <c r="F32" s="24"/>
      <c r="G32" s="26"/>
      <c r="H32" s="25"/>
      <c r="I32" s="3"/>
    </row>
    <row r="33" spans="3:9" ht="15.75" thickBot="1" x14ac:dyDescent="0.3">
      <c r="C33" s="28"/>
      <c r="D33" s="28"/>
      <c r="E33" s="28"/>
      <c r="F33" s="29"/>
      <c r="G33" s="28"/>
      <c r="H33" s="30"/>
      <c r="I33" s="5"/>
    </row>
  </sheetData>
  <mergeCells count="10">
    <mergeCell ref="C7:C12"/>
    <mergeCell ref="D7:I8"/>
    <mergeCell ref="D9:H10"/>
    <mergeCell ref="I9:I10"/>
    <mergeCell ref="D11:D12"/>
    <mergeCell ref="E11:E12"/>
    <mergeCell ref="F11:F12"/>
    <mergeCell ref="G11:G12"/>
    <mergeCell ref="H11:H12"/>
    <mergeCell ref="I11:I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18"/>
  <sheetViews>
    <sheetView workbookViewId="0">
      <selection activeCell="K13" sqref="K13"/>
    </sheetView>
  </sheetViews>
  <sheetFormatPr baseColWidth="10" defaultRowHeight="15" x14ac:dyDescent="0.25"/>
  <cols>
    <col min="5" max="5" width="34.85546875" customWidth="1"/>
    <col min="6" max="6" width="24" customWidth="1"/>
    <col min="7" max="7" width="14" customWidth="1"/>
    <col min="8" max="8" width="18" customWidth="1"/>
  </cols>
  <sheetData>
    <row r="3" spans="2:8" x14ac:dyDescent="0.25">
      <c r="E3" s="55" t="s">
        <v>10</v>
      </c>
      <c r="F3" s="1"/>
    </row>
    <row r="4" spans="2:8" x14ac:dyDescent="0.25">
      <c r="E4" s="56" t="s">
        <v>0</v>
      </c>
    </row>
    <row r="5" spans="2:8" x14ac:dyDescent="0.25">
      <c r="E5" s="56"/>
    </row>
    <row r="6" spans="2:8" x14ac:dyDescent="0.25">
      <c r="E6" s="56" t="s">
        <v>11</v>
      </c>
    </row>
    <row r="7" spans="2:8" ht="15.75" thickBot="1" x14ac:dyDescent="0.3">
      <c r="C7" s="2"/>
      <c r="D7" s="2"/>
      <c r="E7" s="2"/>
      <c r="F7" s="2"/>
      <c r="G7" s="2"/>
      <c r="H7" s="2"/>
    </row>
    <row r="8" spans="2:8" x14ac:dyDescent="0.25">
      <c r="B8" s="238"/>
      <c r="C8" s="217" t="s">
        <v>12</v>
      </c>
      <c r="D8" s="217"/>
      <c r="E8" s="217"/>
      <c r="F8" s="217"/>
      <c r="G8" s="217"/>
      <c r="H8" s="218"/>
    </row>
    <row r="9" spans="2:8" x14ac:dyDescent="0.25">
      <c r="B9" s="239"/>
      <c r="C9" s="240"/>
      <c r="D9" s="240"/>
      <c r="E9" s="240"/>
      <c r="F9" s="240"/>
      <c r="G9" s="240"/>
      <c r="H9" s="241"/>
    </row>
    <row r="10" spans="2:8" x14ac:dyDescent="0.25">
      <c r="B10" s="239"/>
      <c r="C10" s="240" t="s">
        <v>1</v>
      </c>
      <c r="D10" s="240"/>
      <c r="E10" s="240"/>
      <c r="F10" s="240"/>
      <c r="G10" s="240"/>
      <c r="H10" s="242">
        <v>22582233.300000001</v>
      </c>
    </row>
    <row r="11" spans="2:8" x14ac:dyDescent="0.25">
      <c r="B11" s="239"/>
      <c r="C11" s="240"/>
      <c r="D11" s="240"/>
      <c r="E11" s="240"/>
      <c r="F11" s="240"/>
      <c r="G11" s="240"/>
      <c r="H11" s="242"/>
    </row>
    <row r="12" spans="2:8" x14ac:dyDescent="0.25">
      <c r="B12" s="239"/>
      <c r="C12" s="240" t="s">
        <v>3</v>
      </c>
      <c r="D12" s="243" t="s">
        <v>4</v>
      </c>
      <c r="E12" s="240" t="s">
        <v>2</v>
      </c>
      <c r="F12" s="240"/>
      <c r="G12" s="240" t="s">
        <v>6</v>
      </c>
      <c r="H12" s="241" t="s">
        <v>7</v>
      </c>
    </row>
    <row r="13" spans="2:8" x14ac:dyDescent="0.25">
      <c r="B13" s="239"/>
      <c r="C13" s="240"/>
      <c r="D13" s="243"/>
      <c r="E13" s="240"/>
      <c r="F13" s="240"/>
      <c r="G13" s="240"/>
      <c r="H13" s="241"/>
    </row>
    <row r="14" spans="2:8" x14ac:dyDescent="0.25">
      <c r="B14" s="88">
        <v>1</v>
      </c>
      <c r="C14" s="99">
        <v>42816</v>
      </c>
      <c r="D14" s="100" t="s">
        <v>15</v>
      </c>
      <c r="E14" s="101" t="s">
        <v>14</v>
      </c>
      <c r="F14" s="92"/>
      <c r="G14" s="92">
        <v>3000000</v>
      </c>
      <c r="H14" s="93">
        <f>+H10+F14-G14</f>
        <v>19582233.300000001</v>
      </c>
    </row>
    <row r="15" spans="2:8" x14ac:dyDescent="0.25">
      <c r="B15" s="88">
        <v>2</v>
      </c>
      <c r="C15" s="99">
        <v>42825</v>
      </c>
      <c r="D15" s="100"/>
      <c r="E15" s="101" t="s">
        <v>24</v>
      </c>
      <c r="F15" s="92"/>
      <c r="G15" s="102">
        <v>175</v>
      </c>
      <c r="H15" s="93">
        <f>+H14+F15-G15</f>
        <v>19582058.300000001</v>
      </c>
    </row>
    <row r="16" spans="2:8" x14ac:dyDescent="0.25">
      <c r="B16" s="88">
        <v>3</v>
      </c>
      <c r="C16" s="99">
        <v>42825</v>
      </c>
      <c r="D16" s="100"/>
      <c r="E16" s="103" t="s">
        <v>22</v>
      </c>
      <c r="F16" s="104"/>
      <c r="G16" s="104">
        <v>120</v>
      </c>
      <c r="H16" s="93">
        <f t="shared" ref="H16" si="0">+H15+F16-G16</f>
        <v>19581938.300000001</v>
      </c>
    </row>
    <row r="17" spans="2:8" ht="15.75" thickBot="1" x14ac:dyDescent="0.3">
      <c r="B17" s="94"/>
      <c r="C17" s="105"/>
      <c r="D17" s="106"/>
      <c r="E17" s="107"/>
      <c r="F17" s="108"/>
      <c r="G17" s="109"/>
      <c r="H17" s="98"/>
    </row>
    <row r="18" spans="2:8" x14ac:dyDescent="0.25">
      <c r="B18" s="2"/>
      <c r="C18" s="110"/>
      <c r="D18" s="111"/>
      <c r="E18" s="2"/>
      <c r="F18" s="112"/>
      <c r="G18" s="2"/>
      <c r="H18" s="48"/>
    </row>
  </sheetData>
  <mergeCells count="10">
    <mergeCell ref="B8:B13"/>
    <mergeCell ref="C8:H9"/>
    <mergeCell ref="C10:G11"/>
    <mergeCell ref="H10:H11"/>
    <mergeCell ref="C12:C13"/>
    <mergeCell ref="D12:D13"/>
    <mergeCell ref="E12:E13"/>
    <mergeCell ref="F12:F13"/>
    <mergeCell ref="G12:G13"/>
    <mergeCell ref="H12:H1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80"/>
  <sheetViews>
    <sheetView topLeftCell="A106" workbookViewId="0">
      <selection activeCell="J16" sqref="J16"/>
    </sheetView>
  </sheetViews>
  <sheetFormatPr baseColWidth="10" defaultRowHeight="15" x14ac:dyDescent="0.25"/>
  <cols>
    <col min="5" max="5" width="29.85546875" customWidth="1"/>
    <col min="6" max="6" width="17.5703125" customWidth="1"/>
    <col min="7" max="7" width="15.5703125" customWidth="1"/>
    <col min="8" max="8" width="17.140625" customWidth="1"/>
  </cols>
  <sheetData>
    <row r="2" spans="2:8" x14ac:dyDescent="0.25">
      <c r="B2" s="244"/>
      <c r="C2" s="244"/>
      <c r="D2" s="245" t="s">
        <v>415</v>
      </c>
      <c r="E2" s="245"/>
      <c r="F2" s="246"/>
      <c r="G2" s="244"/>
      <c r="H2" s="244"/>
    </row>
    <row r="3" spans="2:8" x14ac:dyDescent="0.25">
      <c r="B3" s="244"/>
      <c r="C3" s="244"/>
      <c r="D3" s="245" t="s">
        <v>0</v>
      </c>
      <c r="E3" s="245"/>
      <c r="F3" s="244"/>
      <c r="G3" s="244"/>
      <c r="H3" s="244"/>
    </row>
    <row r="4" spans="2:8" x14ac:dyDescent="0.25">
      <c r="B4" s="244"/>
      <c r="C4" s="244"/>
      <c r="D4" s="245"/>
      <c r="E4" s="245"/>
      <c r="F4" s="244"/>
      <c r="G4" s="244"/>
      <c r="H4" s="244"/>
    </row>
    <row r="5" spans="2:8" x14ac:dyDescent="0.25">
      <c r="B5" s="244"/>
      <c r="C5" s="244"/>
      <c r="D5" s="245" t="s">
        <v>416</v>
      </c>
      <c r="E5" s="245"/>
      <c r="F5" s="244"/>
      <c r="G5" s="244"/>
      <c r="H5" s="244"/>
    </row>
    <row r="6" spans="2:8" ht="15.75" thickBot="1" x14ac:dyDescent="0.3">
      <c r="B6" s="244"/>
      <c r="C6" s="244"/>
      <c r="D6" s="244"/>
      <c r="E6" s="244"/>
      <c r="F6" s="244"/>
      <c r="G6" s="244"/>
      <c r="H6" s="244"/>
    </row>
    <row r="7" spans="2:8" x14ac:dyDescent="0.25">
      <c r="B7" s="198" t="s">
        <v>417</v>
      </c>
      <c r="C7" s="199"/>
      <c r="D7" s="199"/>
      <c r="E7" s="199"/>
      <c r="F7" s="199"/>
      <c r="G7" s="199"/>
      <c r="H7" s="200"/>
    </row>
    <row r="8" spans="2:8" ht="15.75" thickBot="1" x14ac:dyDescent="0.3">
      <c r="B8" s="201"/>
      <c r="C8" s="202"/>
      <c r="D8" s="202"/>
      <c r="E8" s="202"/>
      <c r="F8" s="202"/>
      <c r="G8" s="202"/>
      <c r="H8" s="203"/>
    </row>
    <row r="9" spans="2:8" x14ac:dyDescent="0.25">
      <c r="B9" s="198" t="s">
        <v>1</v>
      </c>
      <c r="C9" s="199"/>
      <c r="D9" s="199"/>
      <c r="E9" s="199"/>
      <c r="F9" s="199"/>
      <c r="G9" s="199"/>
      <c r="H9" s="247">
        <v>61531740.729999997</v>
      </c>
    </row>
    <row r="10" spans="2:8" ht="15.75" thickBot="1" x14ac:dyDescent="0.3">
      <c r="B10" s="201"/>
      <c r="C10" s="202"/>
      <c r="D10" s="202"/>
      <c r="E10" s="202"/>
      <c r="F10" s="202"/>
      <c r="G10" s="202"/>
      <c r="H10" s="248"/>
    </row>
    <row r="11" spans="2:8" x14ac:dyDescent="0.25">
      <c r="B11" s="198" t="s">
        <v>3</v>
      </c>
      <c r="C11" s="206" t="s">
        <v>4</v>
      </c>
      <c r="D11" s="198" t="s">
        <v>2</v>
      </c>
      <c r="E11" s="200"/>
      <c r="F11" s="208" t="s">
        <v>5</v>
      </c>
      <c r="G11" s="200" t="s">
        <v>6</v>
      </c>
      <c r="H11" s="208" t="s">
        <v>7</v>
      </c>
    </row>
    <row r="12" spans="2:8" ht="15.75" thickBot="1" x14ac:dyDescent="0.3">
      <c r="B12" s="212"/>
      <c r="C12" s="207"/>
      <c r="D12" s="201"/>
      <c r="E12" s="203"/>
      <c r="F12" s="209"/>
      <c r="G12" s="249"/>
      <c r="H12" s="210"/>
    </row>
    <row r="13" spans="2:8" x14ac:dyDescent="0.25">
      <c r="B13" s="250"/>
      <c r="C13" s="59"/>
      <c r="D13" s="251"/>
      <c r="E13" s="252" t="s">
        <v>8</v>
      </c>
      <c r="F13" s="253">
        <v>411975000</v>
      </c>
      <c r="G13" s="254"/>
      <c r="H13" s="255">
        <f>+H9+F13-G13</f>
        <v>473506740.73000002</v>
      </c>
    </row>
    <row r="14" spans="2:8" x14ac:dyDescent="0.25">
      <c r="B14" s="250"/>
      <c r="C14" s="66"/>
      <c r="D14" s="256"/>
      <c r="E14" s="257" t="s">
        <v>33</v>
      </c>
      <c r="F14" s="258"/>
      <c r="G14" s="70">
        <v>594094.53</v>
      </c>
      <c r="H14" s="71">
        <f>+H13+F14-G14</f>
        <v>472912646.20000005</v>
      </c>
    </row>
    <row r="15" spans="2:8" x14ac:dyDescent="0.25">
      <c r="B15" s="259">
        <v>42795</v>
      </c>
      <c r="C15" s="260" t="s">
        <v>418</v>
      </c>
      <c r="D15" s="261" t="s">
        <v>419</v>
      </c>
      <c r="E15" s="262"/>
      <c r="F15" s="263"/>
      <c r="G15" s="264">
        <v>4717337.9400000004</v>
      </c>
      <c r="H15" s="264">
        <f>+H14+F15-G15</f>
        <v>468195308.26000005</v>
      </c>
    </row>
    <row r="16" spans="2:8" x14ac:dyDescent="0.25">
      <c r="B16" s="259">
        <v>42797</v>
      </c>
      <c r="C16" s="265" t="s">
        <v>420</v>
      </c>
      <c r="D16" s="266" t="s">
        <v>421</v>
      </c>
      <c r="E16" s="267"/>
      <c r="F16" s="263"/>
      <c r="G16" s="264">
        <v>1149421.18</v>
      </c>
      <c r="H16" s="264">
        <f t="shared" ref="H16:H79" si="0">+H15+F16-G16</f>
        <v>467045887.08000004</v>
      </c>
    </row>
    <row r="17" spans="2:8" x14ac:dyDescent="0.25">
      <c r="B17" s="268">
        <v>41701</v>
      </c>
      <c r="C17" s="265" t="s">
        <v>422</v>
      </c>
      <c r="D17" s="266" t="s">
        <v>423</v>
      </c>
      <c r="E17" s="267"/>
      <c r="F17" s="263"/>
      <c r="G17" s="264">
        <v>2722168.55</v>
      </c>
      <c r="H17" s="264">
        <f t="shared" si="0"/>
        <v>464323718.53000003</v>
      </c>
    </row>
    <row r="18" spans="2:8" x14ac:dyDescent="0.25">
      <c r="B18" s="268">
        <v>42797</v>
      </c>
      <c r="C18" s="265" t="s">
        <v>424</v>
      </c>
      <c r="D18" s="266" t="s">
        <v>425</v>
      </c>
      <c r="E18" s="267"/>
      <c r="F18" s="269"/>
      <c r="G18" s="264">
        <v>2997768.47</v>
      </c>
      <c r="H18" s="264">
        <f t="shared" si="0"/>
        <v>461325950.06</v>
      </c>
    </row>
    <row r="19" spans="2:8" x14ac:dyDescent="0.25">
      <c r="B19" s="270">
        <v>42800</v>
      </c>
      <c r="C19" s="271" t="s">
        <v>426</v>
      </c>
      <c r="D19" s="272" t="s">
        <v>427</v>
      </c>
      <c r="E19" s="273"/>
      <c r="F19" s="274"/>
      <c r="G19" s="275">
        <v>2162871.4900000002</v>
      </c>
      <c r="H19" s="264">
        <f t="shared" si="0"/>
        <v>459163078.56999999</v>
      </c>
    </row>
    <row r="20" spans="2:8" x14ac:dyDescent="0.25">
      <c r="B20" s="270">
        <v>42800</v>
      </c>
      <c r="C20" s="271" t="s">
        <v>428</v>
      </c>
      <c r="D20" s="272" t="s">
        <v>429</v>
      </c>
      <c r="E20" s="273"/>
      <c r="F20" s="274"/>
      <c r="G20" s="275">
        <v>276065.36</v>
      </c>
      <c r="H20" s="264">
        <f t="shared" si="0"/>
        <v>458887013.20999998</v>
      </c>
    </row>
    <row r="21" spans="2:8" x14ac:dyDescent="0.25">
      <c r="B21" s="270">
        <v>42800</v>
      </c>
      <c r="C21" s="271" t="s">
        <v>430</v>
      </c>
      <c r="D21" s="272" t="s">
        <v>431</v>
      </c>
      <c r="E21" s="273"/>
      <c r="F21" s="276"/>
      <c r="G21" s="264">
        <v>1840255.39</v>
      </c>
      <c r="H21" s="264">
        <f t="shared" si="0"/>
        <v>457046757.81999999</v>
      </c>
    </row>
    <row r="22" spans="2:8" x14ac:dyDescent="0.25">
      <c r="B22" s="270">
        <v>42800</v>
      </c>
      <c r="C22" s="271" t="s">
        <v>432</v>
      </c>
      <c r="D22" s="272" t="s">
        <v>433</v>
      </c>
      <c r="E22" s="273"/>
      <c r="F22" s="274"/>
      <c r="G22" s="264">
        <v>727267.19</v>
      </c>
      <c r="H22" s="264">
        <f t="shared" si="0"/>
        <v>456319490.63</v>
      </c>
    </row>
    <row r="23" spans="2:8" x14ac:dyDescent="0.25">
      <c r="B23" s="270">
        <v>42800</v>
      </c>
      <c r="C23" s="277" t="s">
        <v>434</v>
      </c>
      <c r="D23" s="272" t="s">
        <v>435</v>
      </c>
      <c r="E23" s="273"/>
      <c r="F23" s="263"/>
      <c r="G23" s="275">
        <v>1117568.05</v>
      </c>
      <c r="H23" s="264">
        <f t="shared" si="0"/>
        <v>455201922.57999998</v>
      </c>
    </row>
    <row r="24" spans="2:8" x14ac:dyDescent="0.25">
      <c r="B24" s="270">
        <v>42800</v>
      </c>
      <c r="C24" s="271" t="s">
        <v>436</v>
      </c>
      <c r="D24" s="272" t="s">
        <v>437</v>
      </c>
      <c r="E24" s="273"/>
      <c r="F24" s="274"/>
      <c r="G24" s="275">
        <v>1294207.77</v>
      </c>
      <c r="H24" s="264">
        <f t="shared" si="0"/>
        <v>453907714.81</v>
      </c>
    </row>
    <row r="25" spans="2:8" x14ac:dyDescent="0.25">
      <c r="B25" s="270">
        <v>42800</v>
      </c>
      <c r="C25" s="271" t="s">
        <v>438</v>
      </c>
      <c r="D25" s="272" t="s">
        <v>439</v>
      </c>
      <c r="E25" s="273"/>
      <c r="F25" s="263"/>
      <c r="G25" s="275">
        <v>798745.09</v>
      </c>
      <c r="H25" s="264">
        <f t="shared" si="0"/>
        <v>453108969.72000003</v>
      </c>
    </row>
    <row r="26" spans="2:8" x14ac:dyDescent="0.25">
      <c r="B26" s="270">
        <v>42800</v>
      </c>
      <c r="C26" s="271" t="s">
        <v>440</v>
      </c>
      <c r="D26" s="272" t="s">
        <v>441</v>
      </c>
      <c r="E26" s="273"/>
      <c r="F26" s="276"/>
      <c r="G26" s="264">
        <v>1369911.74</v>
      </c>
      <c r="H26" s="264">
        <f t="shared" si="0"/>
        <v>451739057.98000002</v>
      </c>
    </row>
    <row r="27" spans="2:8" x14ac:dyDescent="0.25">
      <c r="B27" s="270">
        <v>42800</v>
      </c>
      <c r="C27" s="271" t="s">
        <v>442</v>
      </c>
      <c r="D27" s="272" t="s">
        <v>443</v>
      </c>
      <c r="E27" s="273"/>
      <c r="F27" s="274"/>
      <c r="G27" s="264">
        <v>807445.6</v>
      </c>
      <c r="H27" s="264">
        <f t="shared" si="0"/>
        <v>450931612.38</v>
      </c>
    </row>
    <row r="28" spans="2:8" x14ac:dyDescent="0.25">
      <c r="B28" s="270">
        <v>42801</v>
      </c>
      <c r="C28" s="271" t="s">
        <v>444</v>
      </c>
      <c r="D28" s="272" t="s">
        <v>445</v>
      </c>
      <c r="E28" s="273"/>
      <c r="F28" s="274"/>
      <c r="G28" s="275">
        <v>1298880.01</v>
      </c>
      <c r="H28" s="264">
        <f t="shared" si="0"/>
        <v>449632732.37</v>
      </c>
    </row>
    <row r="29" spans="2:8" x14ac:dyDescent="0.25">
      <c r="B29" s="270">
        <v>42801</v>
      </c>
      <c r="C29" s="271" t="s">
        <v>446</v>
      </c>
      <c r="D29" s="272" t="s">
        <v>447</v>
      </c>
      <c r="E29" s="273"/>
      <c r="F29" s="274"/>
      <c r="G29" s="275">
        <v>0</v>
      </c>
      <c r="H29" s="264">
        <f t="shared" si="0"/>
        <v>449632732.37</v>
      </c>
    </row>
    <row r="30" spans="2:8" x14ac:dyDescent="0.25">
      <c r="B30" s="270">
        <v>42436</v>
      </c>
      <c r="C30" s="271" t="s">
        <v>448</v>
      </c>
      <c r="D30" s="272" t="s">
        <v>447</v>
      </c>
      <c r="E30" s="273"/>
      <c r="F30" s="274"/>
      <c r="G30" s="275">
        <v>0</v>
      </c>
      <c r="H30" s="264">
        <f t="shared" si="0"/>
        <v>449632732.37</v>
      </c>
    </row>
    <row r="31" spans="2:8" x14ac:dyDescent="0.25">
      <c r="B31" s="278">
        <v>42801</v>
      </c>
      <c r="C31" s="279" t="s">
        <v>449</v>
      </c>
      <c r="D31" s="280" t="s">
        <v>447</v>
      </c>
      <c r="E31" s="281"/>
      <c r="F31" s="274"/>
      <c r="G31" s="275">
        <v>0</v>
      </c>
      <c r="H31" s="264">
        <f t="shared" si="0"/>
        <v>449632732.37</v>
      </c>
    </row>
    <row r="32" spans="2:8" x14ac:dyDescent="0.25">
      <c r="B32" s="270">
        <v>42801</v>
      </c>
      <c r="C32" s="271" t="s">
        <v>450</v>
      </c>
      <c r="D32" s="272" t="s">
        <v>451</v>
      </c>
      <c r="E32" s="273"/>
      <c r="F32" s="274"/>
      <c r="G32" s="275">
        <v>1360309.53</v>
      </c>
      <c r="H32" s="264">
        <f t="shared" si="0"/>
        <v>448272422.84000003</v>
      </c>
    </row>
    <row r="33" spans="2:8" x14ac:dyDescent="0.25">
      <c r="B33" s="270">
        <v>42801</v>
      </c>
      <c r="C33" s="271" t="s">
        <v>452</v>
      </c>
      <c r="D33" s="272" t="s">
        <v>447</v>
      </c>
      <c r="E33" s="273"/>
      <c r="F33" s="274"/>
      <c r="G33" s="275">
        <v>0</v>
      </c>
      <c r="H33" s="264">
        <f t="shared" si="0"/>
        <v>448272422.84000003</v>
      </c>
    </row>
    <row r="34" spans="2:8" x14ac:dyDescent="0.25">
      <c r="B34" s="270">
        <v>42802</v>
      </c>
      <c r="C34" s="271">
        <v>33200</v>
      </c>
      <c r="D34" s="272" t="s">
        <v>453</v>
      </c>
      <c r="E34" s="273"/>
      <c r="F34" s="274"/>
      <c r="G34" s="275">
        <v>828440.19</v>
      </c>
      <c r="H34" s="264">
        <f t="shared" si="0"/>
        <v>447443982.65000004</v>
      </c>
    </row>
    <row r="35" spans="2:8" x14ac:dyDescent="0.25">
      <c r="B35" s="270">
        <v>42802</v>
      </c>
      <c r="C35" s="271" t="s">
        <v>454</v>
      </c>
      <c r="D35" s="272" t="s">
        <v>455</v>
      </c>
      <c r="E35" s="273"/>
      <c r="F35" s="274"/>
      <c r="G35" s="275">
        <v>544026.74</v>
      </c>
      <c r="H35" s="264">
        <f t="shared" si="0"/>
        <v>446899955.91000003</v>
      </c>
    </row>
    <row r="36" spans="2:8" x14ac:dyDescent="0.25">
      <c r="B36" s="282">
        <v>42802</v>
      </c>
      <c r="C36" s="283" t="s">
        <v>456</v>
      </c>
      <c r="D36" s="272" t="s">
        <v>457</v>
      </c>
      <c r="E36" s="273"/>
      <c r="F36" s="284"/>
      <c r="G36" s="275">
        <v>906139.08</v>
      </c>
      <c r="H36" s="264">
        <f t="shared" si="0"/>
        <v>445993816.83000004</v>
      </c>
    </row>
    <row r="37" spans="2:8" x14ac:dyDescent="0.25">
      <c r="B37" s="282">
        <v>41706</v>
      </c>
      <c r="C37" s="283" t="s">
        <v>458</v>
      </c>
      <c r="D37" s="285" t="s">
        <v>447</v>
      </c>
      <c r="E37" s="286"/>
      <c r="F37" s="284"/>
      <c r="G37" s="275">
        <v>0</v>
      </c>
      <c r="H37" s="264">
        <f t="shared" si="0"/>
        <v>445993816.83000004</v>
      </c>
    </row>
    <row r="38" spans="2:8" x14ac:dyDescent="0.25">
      <c r="B38" s="270">
        <v>42802</v>
      </c>
      <c r="C38" s="271" t="s">
        <v>459</v>
      </c>
      <c r="D38" s="272" t="s">
        <v>447</v>
      </c>
      <c r="E38" s="273"/>
      <c r="F38" s="274"/>
      <c r="G38" s="275">
        <v>0</v>
      </c>
      <c r="H38" s="264">
        <f t="shared" si="0"/>
        <v>445993816.83000004</v>
      </c>
    </row>
    <row r="39" spans="2:8" x14ac:dyDescent="0.25">
      <c r="B39" s="270">
        <v>42802</v>
      </c>
      <c r="C39" s="271" t="s">
        <v>460</v>
      </c>
      <c r="D39" s="272" t="s">
        <v>447</v>
      </c>
      <c r="E39" s="273"/>
      <c r="F39" s="274"/>
      <c r="G39" s="275">
        <v>0</v>
      </c>
      <c r="H39" s="264">
        <f t="shared" si="0"/>
        <v>445993816.83000004</v>
      </c>
    </row>
    <row r="40" spans="2:8" x14ac:dyDescent="0.25">
      <c r="B40" s="270">
        <v>42802</v>
      </c>
      <c r="C40" s="271" t="s">
        <v>461</v>
      </c>
      <c r="D40" s="272" t="s">
        <v>447</v>
      </c>
      <c r="E40" s="273"/>
      <c r="F40" s="274"/>
      <c r="G40" s="275">
        <v>0</v>
      </c>
      <c r="H40" s="264">
        <f t="shared" si="0"/>
        <v>445993816.83000004</v>
      </c>
    </row>
    <row r="41" spans="2:8" x14ac:dyDescent="0.25">
      <c r="B41" s="270">
        <v>42802</v>
      </c>
      <c r="C41" s="271" t="s">
        <v>462</v>
      </c>
      <c r="D41" s="272" t="s">
        <v>447</v>
      </c>
      <c r="E41" s="273"/>
      <c r="F41" s="274"/>
      <c r="G41" s="275">
        <v>0</v>
      </c>
      <c r="H41" s="264">
        <f t="shared" si="0"/>
        <v>445993816.83000004</v>
      </c>
    </row>
    <row r="42" spans="2:8" x14ac:dyDescent="0.25">
      <c r="B42" s="270">
        <v>42802</v>
      </c>
      <c r="C42" s="271" t="s">
        <v>463</v>
      </c>
      <c r="D42" s="272" t="s">
        <v>447</v>
      </c>
      <c r="E42" s="273"/>
      <c r="F42" s="274"/>
      <c r="G42" s="275">
        <v>0</v>
      </c>
      <c r="H42" s="264">
        <f t="shared" si="0"/>
        <v>445993816.83000004</v>
      </c>
    </row>
    <row r="43" spans="2:8" x14ac:dyDescent="0.25">
      <c r="B43" s="270">
        <v>42803</v>
      </c>
      <c r="C43" s="271" t="s">
        <v>464</v>
      </c>
      <c r="D43" s="272" t="s">
        <v>465</v>
      </c>
      <c r="E43" s="273"/>
      <c r="F43" s="274"/>
      <c r="G43" s="275">
        <v>2073785.92</v>
      </c>
      <c r="H43" s="264">
        <f t="shared" si="0"/>
        <v>443920030.91000003</v>
      </c>
    </row>
    <row r="44" spans="2:8" x14ac:dyDescent="0.25">
      <c r="B44" s="270">
        <v>42803</v>
      </c>
      <c r="C44" s="271" t="s">
        <v>466</v>
      </c>
      <c r="D44" s="272" t="s">
        <v>467</v>
      </c>
      <c r="E44" s="273"/>
      <c r="F44" s="274"/>
      <c r="G44" s="275">
        <v>2718989.65</v>
      </c>
      <c r="H44" s="264">
        <f t="shared" si="0"/>
        <v>441201041.26000005</v>
      </c>
    </row>
    <row r="45" spans="2:8" x14ac:dyDescent="0.25">
      <c r="B45" s="270">
        <v>42803</v>
      </c>
      <c r="C45" s="271" t="s">
        <v>468</v>
      </c>
      <c r="D45" s="272" t="s">
        <v>469</v>
      </c>
      <c r="E45" s="273"/>
      <c r="F45" s="274"/>
      <c r="G45" s="275">
        <v>2792215.79</v>
      </c>
      <c r="H45" s="264">
        <f t="shared" si="0"/>
        <v>438408825.47000003</v>
      </c>
    </row>
    <row r="46" spans="2:8" x14ac:dyDescent="0.25">
      <c r="B46" s="270">
        <v>42803</v>
      </c>
      <c r="C46" s="271" t="s">
        <v>470</v>
      </c>
      <c r="D46" s="272" t="s">
        <v>471</v>
      </c>
      <c r="E46" s="273"/>
      <c r="F46" s="274"/>
      <c r="G46" s="275">
        <v>931700.04</v>
      </c>
      <c r="H46" s="264">
        <f t="shared" si="0"/>
        <v>437477125.43000001</v>
      </c>
    </row>
    <row r="47" spans="2:8" x14ac:dyDescent="0.25">
      <c r="B47" s="270">
        <v>42803</v>
      </c>
      <c r="C47" s="271" t="s">
        <v>472</v>
      </c>
      <c r="D47" s="272" t="s">
        <v>473</v>
      </c>
      <c r="E47" s="273"/>
      <c r="F47" s="274"/>
      <c r="G47" s="275">
        <v>394427.13</v>
      </c>
      <c r="H47" s="264">
        <f t="shared" si="0"/>
        <v>437082698.30000001</v>
      </c>
    </row>
    <row r="48" spans="2:8" x14ac:dyDescent="0.25">
      <c r="B48" s="270">
        <v>42803</v>
      </c>
      <c r="C48" s="271" t="s">
        <v>474</v>
      </c>
      <c r="D48" s="272" t="s">
        <v>475</v>
      </c>
      <c r="E48" s="273"/>
      <c r="F48" s="274"/>
      <c r="G48" s="275">
        <v>935186.34</v>
      </c>
      <c r="H48" s="264">
        <f t="shared" si="0"/>
        <v>436147511.96000004</v>
      </c>
    </row>
    <row r="49" spans="2:8" x14ac:dyDescent="0.25">
      <c r="B49" s="270">
        <v>42803</v>
      </c>
      <c r="C49" s="271" t="s">
        <v>476</v>
      </c>
      <c r="D49" s="272" t="s">
        <v>477</v>
      </c>
      <c r="E49" s="273"/>
      <c r="F49" s="274"/>
      <c r="G49" s="275">
        <v>497436.08</v>
      </c>
      <c r="H49" s="264">
        <f t="shared" si="0"/>
        <v>435650075.88000005</v>
      </c>
    </row>
    <row r="50" spans="2:8" x14ac:dyDescent="0.25">
      <c r="B50" s="270">
        <v>42804</v>
      </c>
      <c r="C50" s="271">
        <v>33205</v>
      </c>
      <c r="D50" s="272" t="s">
        <v>478</v>
      </c>
      <c r="E50" s="273"/>
      <c r="F50" s="274"/>
      <c r="G50" s="275">
        <v>10013111.119999999</v>
      </c>
      <c r="H50" s="264">
        <f t="shared" si="0"/>
        <v>425636964.76000005</v>
      </c>
    </row>
    <row r="51" spans="2:8" x14ac:dyDescent="0.25">
      <c r="B51" s="270">
        <v>42804</v>
      </c>
      <c r="C51" s="271">
        <v>33206</v>
      </c>
      <c r="D51" s="272" t="s">
        <v>479</v>
      </c>
      <c r="E51" s="273"/>
      <c r="F51" s="274"/>
      <c r="G51" s="275">
        <v>1838727.83</v>
      </c>
      <c r="H51" s="264">
        <f t="shared" si="0"/>
        <v>423798236.93000007</v>
      </c>
    </row>
    <row r="52" spans="2:8" x14ac:dyDescent="0.25">
      <c r="B52" s="270">
        <v>42804</v>
      </c>
      <c r="C52" s="271">
        <v>33201</v>
      </c>
      <c r="D52" s="272" t="s">
        <v>480</v>
      </c>
      <c r="E52" s="273"/>
      <c r="F52" s="274"/>
      <c r="G52" s="275">
        <v>0</v>
      </c>
      <c r="H52" s="264">
        <f t="shared" si="0"/>
        <v>423798236.93000007</v>
      </c>
    </row>
    <row r="53" spans="2:8" x14ac:dyDescent="0.25">
      <c r="B53" s="270">
        <v>42804</v>
      </c>
      <c r="C53" s="271">
        <v>33202</v>
      </c>
      <c r="D53" s="272" t="s">
        <v>480</v>
      </c>
      <c r="E53" s="273"/>
      <c r="F53" s="274"/>
      <c r="G53" s="275">
        <v>0</v>
      </c>
      <c r="H53" s="264">
        <f t="shared" si="0"/>
        <v>423798236.93000007</v>
      </c>
    </row>
    <row r="54" spans="2:8" x14ac:dyDescent="0.25">
      <c r="B54" s="270">
        <v>42804</v>
      </c>
      <c r="C54" s="271">
        <v>33203</v>
      </c>
      <c r="D54" s="272" t="s">
        <v>480</v>
      </c>
      <c r="E54" s="273"/>
      <c r="F54" s="274"/>
      <c r="G54" s="275">
        <v>0</v>
      </c>
      <c r="H54" s="264">
        <f t="shared" si="0"/>
        <v>423798236.93000007</v>
      </c>
    </row>
    <row r="55" spans="2:8" x14ac:dyDescent="0.25">
      <c r="B55" s="270">
        <v>42804</v>
      </c>
      <c r="C55" s="271">
        <v>33204</v>
      </c>
      <c r="D55" s="272" t="s">
        <v>480</v>
      </c>
      <c r="E55" s="273"/>
      <c r="F55" s="274"/>
      <c r="G55" s="275">
        <v>0</v>
      </c>
      <c r="H55" s="264">
        <f t="shared" si="0"/>
        <v>423798236.93000007</v>
      </c>
    </row>
    <row r="56" spans="2:8" x14ac:dyDescent="0.25">
      <c r="B56" s="270">
        <v>42804</v>
      </c>
      <c r="C56" s="271" t="s">
        <v>481</v>
      </c>
      <c r="D56" s="272" t="s">
        <v>482</v>
      </c>
      <c r="E56" s="273"/>
      <c r="F56" s="274"/>
      <c r="G56" s="275">
        <v>2183480.6800000002</v>
      </c>
      <c r="H56" s="264">
        <f t="shared" si="0"/>
        <v>421614756.25000006</v>
      </c>
    </row>
    <row r="57" spans="2:8" x14ac:dyDescent="0.25">
      <c r="B57" s="270">
        <v>42804</v>
      </c>
      <c r="C57" s="271" t="s">
        <v>483</v>
      </c>
      <c r="D57" s="272" t="s">
        <v>484</v>
      </c>
      <c r="E57" s="273"/>
      <c r="F57" s="274"/>
      <c r="G57" s="275">
        <v>2274312.86</v>
      </c>
      <c r="H57" s="264">
        <f t="shared" si="0"/>
        <v>419340443.39000005</v>
      </c>
    </row>
    <row r="58" spans="2:8" x14ac:dyDescent="0.25">
      <c r="B58" s="270">
        <v>42804</v>
      </c>
      <c r="C58" s="271" t="s">
        <v>485</v>
      </c>
      <c r="D58" s="272" t="s">
        <v>486</v>
      </c>
      <c r="E58" s="273"/>
      <c r="F58" s="274"/>
      <c r="G58" s="275">
        <v>1277079.3799999999</v>
      </c>
      <c r="H58" s="264">
        <f t="shared" si="0"/>
        <v>418063364.01000005</v>
      </c>
    </row>
    <row r="59" spans="2:8" x14ac:dyDescent="0.25">
      <c r="B59" s="270">
        <v>42804</v>
      </c>
      <c r="C59" s="271" t="s">
        <v>487</v>
      </c>
      <c r="D59" s="272" t="s">
        <v>488</v>
      </c>
      <c r="E59" s="273"/>
      <c r="F59" s="274"/>
      <c r="G59" s="275">
        <v>1353327.53</v>
      </c>
      <c r="H59" s="264">
        <f t="shared" si="0"/>
        <v>416710036.48000008</v>
      </c>
    </row>
    <row r="60" spans="2:8" x14ac:dyDescent="0.25">
      <c r="B60" s="270">
        <v>42804</v>
      </c>
      <c r="C60" s="271" t="s">
        <v>489</v>
      </c>
      <c r="D60" s="272" t="s">
        <v>490</v>
      </c>
      <c r="E60" s="273"/>
      <c r="F60" s="274"/>
      <c r="G60" s="275">
        <v>3095797.42</v>
      </c>
      <c r="H60" s="264">
        <f t="shared" si="0"/>
        <v>413614239.06000006</v>
      </c>
    </row>
    <row r="61" spans="2:8" x14ac:dyDescent="0.25">
      <c r="B61" s="270">
        <v>42804</v>
      </c>
      <c r="C61" s="271" t="s">
        <v>491</v>
      </c>
      <c r="D61" s="272" t="s">
        <v>447</v>
      </c>
      <c r="E61" s="273"/>
      <c r="F61" s="274"/>
      <c r="G61" s="275">
        <v>0</v>
      </c>
      <c r="H61" s="264">
        <f t="shared" si="0"/>
        <v>413614239.06000006</v>
      </c>
    </row>
    <row r="62" spans="2:8" x14ac:dyDescent="0.25">
      <c r="B62" s="270">
        <v>42807</v>
      </c>
      <c r="C62" s="271" t="s">
        <v>492</v>
      </c>
      <c r="D62" s="272" t="s">
        <v>493</v>
      </c>
      <c r="E62" s="273"/>
      <c r="F62" s="274"/>
      <c r="G62" s="275">
        <v>966087.38</v>
      </c>
      <c r="H62" s="264">
        <f t="shared" si="0"/>
        <v>412648151.68000007</v>
      </c>
    </row>
    <row r="63" spans="2:8" x14ac:dyDescent="0.25">
      <c r="B63" s="270">
        <v>42808</v>
      </c>
      <c r="C63" s="271">
        <v>33208</v>
      </c>
      <c r="D63" s="272" t="s">
        <v>494</v>
      </c>
      <c r="E63" s="273"/>
      <c r="F63" s="274"/>
      <c r="G63" s="275">
        <v>926120.1</v>
      </c>
      <c r="H63" s="264">
        <f t="shared" si="0"/>
        <v>411722031.58000004</v>
      </c>
    </row>
    <row r="64" spans="2:8" x14ac:dyDescent="0.25">
      <c r="B64" s="270">
        <v>42808</v>
      </c>
      <c r="C64" s="271">
        <v>33207</v>
      </c>
      <c r="D64" s="272" t="s">
        <v>480</v>
      </c>
      <c r="E64" s="273"/>
      <c r="F64" s="274"/>
      <c r="G64" s="275">
        <v>0</v>
      </c>
      <c r="H64" s="264">
        <f t="shared" si="0"/>
        <v>411722031.58000004</v>
      </c>
    </row>
    <row r="65" spans="2:8" x14ac:dyDescent="0.25">
      <c r="B65" s="270">
        <v>42809</v>
      </c>
      <c r="C65" s="271">
        <v>33209</v>
      </c>
      <c r="D65" s="272" t="s">
        <v>480</v>
      </c>
      <c r="E65" s="273"/>
      <c r="F65" s="274"/>
      <c r="G65" s="275">
        <v>0</v>
      </c>
      <c r="H65" s="264">
        <f t="shared" si="0"/>
        <v>411722031.58000004</v>
      </c>
    </row>
    <row r="66" spans="2:8" x14ac:dyDescent="0.25">
      <c r="B66" s="270">
        <v>42809</v>
      </c>
      <c r="C66" s="271" t="s">
        <v>495</v>
      </c>
      <c r="D66" s="272" t="s">
        <v>496</v>
      </c>
      <c r="E66" s="273"/>
      <c r="F66" s="274"/>
      <c r="G66" s="275">
        <v>376624.76</v>
      </c>
      <c r="H66" s="264">
        <f t="shared" si="0"/>
        <v>411345406.82000005</v>
      </c>
    </row>
    <row r="67" spans="2:8" x14ac:dyDescent="0.25">
      <c r="B67" s="270">
        <v>42810</v>
      </c>
      <c r="C67" s="271" t="s">
        <v>497</v>
      </c>
      <c r="D67" s="272" t="s">
        <v>447</v>
      </c>
      <c r="E67" s="273"/>
      <c r="F67" s="274"/>
      <c r="G67" s="275">
        <v>0</v>
      </c>
      <c r="H67" s="264">
        <f t="shared" si="0"/>
        <v>411345406.82000005</v>
      </c>
    </row>
    <row r="68" spans="2:8" x14ac:dyDescent="0.25">
      <c r="B68" s="270">
        <v>42810</v>
      </c>
      <c r="C68" s="271" t="s">
        <v>498</v>
      </c>
      <c r="D68" s="272" t="s">
        <v>447</v>
      </c>
      <c r="E68" s="273"/>
      <c r="F68" s="274"/>
      <c r="G68" s="275">
        <v>0</v>
      </c>
      <c r="H68" s="264">
        <f t="shared" si="0"/>
        <v>411345406.82000005</v>
      </c>
    </row>
    <row r="69" spans="2:8" x14ac:dyDescent="0.25">
      <c r="B69" s="270">
        <v>42814</v>
      </c>
      <c r="C69" s="271" t="s">
        <v>499</v>
      </c>
      <c r="D69" s="272" t="s">
        <v>500</v>
      </c>
      <c r="E69" s="273"/>
      <c r="F69" s="274"/>
      <c r="G69" s="275">
        <v>831497.38</v>
      </c>
      <c r="H69" s="264">
        <f t="shared" si="0"/>
        <v>410513909.44000006</v>
      </c>
    </row>
    <row r="70" spans="2:8" ht="409.5" x14ac:dyDescent="0.25">
      <c r="B70" s="270">
        <v>42814</v>
      </c>
      <c r="C70" s="271" t="s">
        <v>501</v>
      </c>
      <c r="D70" s="287"/>
      <c r="E70" s="288" t="s">
        <v>502</v>
      </c>
      <c r="F70" s="274"/>
      <c r="G70" s="275">
        <v>500</v>
      </c>
      <c r="H70" s="264">
        <f t="shared" si="0"/>
        <v>410513409.44000006</v>
      </c>
    </row>
    <row r="71" spans="2:8" ht="409.5" x14ac:dyDescent="0.25">
      <c r="B71" s="270">
        <v>42814</v>
      </c>
      <c r="C71" s="271" t="s">
        <v>503</v>
      </c>
      <c r="D71" s="287"/>
      <c r="E71" s="288" t="s">
        <v>504</v>
      </c>
      <c r="F71" s="274"/>
      <c r="G71" s="275">
        <v>1139802.71</v>
      </c>
      <c r="H71" s="264">
        <f t="shared" si="0"/>
        <v>409373606.73000008</v>
      </c>
    </row>
    <row r="72" spans="2:8" ht="300" x14ac:dyDescent="0.25">
      <c r="B72" s="270">
        <v>42814</v>
      </c>
      <c r="C72" s="271" t="s">
        <v>505</v>
      </c>
      <c r="D72" s="287"/>
      <c r="E72" s="288" t="s">
        <v>506</v>
      </c>
      <c r="F72" s="274"/>
      <c r="G72" s="275">
        <v>3530144.97</v>
      </c>
      <c r="H72" s="264">
        <f t="shared" si="0"/>
        <v>405843461.76000005</v>
      </c>
    </row>
    <row r="73" spans="2:8" ht="409.5" x14ac:dyDescent="0.25">
      <c r="B73" s="270">
        <v>42815</v>
      </c>
      <c r="C73" s="271" t="s">
        <v>507</v>
      </c>
      <c r="D73" s="287"/>
      <c r="E73" s="288" t="s">
        <v>508</v>
      </c>
      <c r="F73" s="274"/>
      <c r="G73" s="275">
        <v>118342589.81</v>
      </c>
      <c r="H73" s="264">
        <f t="shared" si="0"/>
        <v>287500871.95000005</v>
      </c>
    </row>
    <row r="74" spans="2:8" x14ac:dyDescent="0.25">
      <c r="B74" s="270">
        <v>42818</v>
      </c>
      <c r="C74" s="271">
        <v>33210</v>
      </c>
      <c r="D74" s="287"/>
      <c r="E74" s="288" t="s">
        <v>9</v>
      </c>
      <c r="F74" s="274"/>
      <c r="G74" s="275">
        <v>0</v>
      </c>
      <c r="H74" s="264">
        <f t="shared" si="0"/>
        <v>287500871.95000005</v>
      </c>
    </row>
    <row r="75" spans="2:8" ht="390" x14ac:dyDescent="0.25">
      <c r="B75" s="270">
        <v>42821</v>
      </c>
      <c r="C75" s="271" t="s">
        <v>509</v>
      </c>
      <c r="D75" s="287"/>
      <c r="E75" s="288" t="s">
        <v>510</v>
      </c>
      <c r="F75" s="274"/>
      <c r="G75" s="275">
        <v>323947.01</v>
      </c>
      <c r="H75" s="264">
        <f t="shared" si="0"/>
        <v>287176924.94000006</v>
      </c>
    </row>
    <row r="76" spans="2:8" ht="375" x14ac:dyDescent="0.25">
      <c r="B76" s="270">
        <v>42821</v>
      </c>
      <c r="C76" s="271" t="s">
        <v>511</v>
      </c>
      <c r="D76" s="287"/>
      <c r="E76" s="288" t="s">
        <v>512</v>
      </c>
      <c r="F76" s="274"/>
      <c r="G76" s="275">
        <v>334829.8</v>
      </c>
      <c r="H76" s="264">
        <f t="shared" si="0"/>
        <v>286842095.14000005</v>
      </c>
    </row>
    <row r="77" spans="2:8" ht="360" x14ac:dyDescent="0.25">
      <c r="B77" s="270">
        <v>42821</v>
      </c>
      <c r="C77" s="271" t="s">
        <v>513</v>
      </c>
      <c r="D77" s="287"/>
      <c r="E77" s="288" t="s">
        <v>514</v>
      </c>
      <c r="F77" s="274"/>
      <c r="G77" s="275">
        <v>972056.92</v>
      </c>
      <c r="H77" s="264">
        <f t="shared" si="0"/>
        <v>285870038.22000003</v>
      </c>
    </row>
    <row r="78" spans="2:8" ht="225" x14ac:dyDescent="0.25">
      <c r="B78" s="270">
        <v>42822</v>
      </c>
      <c r="C78" s="271" t="s">
        <v>515</v>
      </c>
      <c r="D78" s="287"/>
      <c r="E78" s="288" t="s">
        <v>516</v>
      </c>
      <c r="F78" s="274"/>
      <c r="G78" s="275">
        <v>3212600.42</v>
      </c>
      <c r="H78" s="264">
        <f t="shared" si="0"/>
        <v>282657437.80000001</v>
      </c>
    </row>
    <row r="79" spans="2:8" ht="409.5" x14ac:dyDescent="0.25">
      <c r="B79" s="270">
        <v>42824</v>
      </c>
      <c r="C79" s="271" t="s">
        <v>517</v>
      </c>
      <c r="D79" s="287"/>
      <c r="E79" s="288" t="s">
        <v>518</v>
      </c>
      <c r="F79" s="274"/>
      <c r="G79" s="275">
        <v>1377564.59</v>
      </c>
      <c r="H79" s="264">
        <f t="shared" si="0"/>
        <v>281279873.21000004</v>
      </c>
    </row>
    <row r="80" spans="2:8" ht="15.75" thickBot="1" x14ac:dyDescent="0.3">
      <c r="B80" s="289"/>
      <c r="C80" s="290"/>
      <c r="D80" s="291"/>
      <c r="E80" s="292"/>
      <c r="F80" s="293"/>
      <c r="G80" s="294"/>
      <c r="H80" s="294"/>
    </row>
  </sheetData>
  <mergeCells count="69">
    <mergeCell ref="D69:E69"/>
    <mergeCell ref="D80:E80"/>
    <mergeCell ref="D63:E63"/>
    <mergeCell ref="D64:E64"/>
    <mergeCell ref="D65:E65"/>
    <mergeCell ref="D66:E66"/>
    <mergeCell ref="D67:E67"/>
    <mergeCell ref="D68:E68"/>
    <mergeCell ref="D57:E57"/>
    <mergeCell ref="D58:E58"/>
    <mergeCell ref="D59:E59"/>
    <mergeCell ref="D60:E60"/>
    <mergeCell ref="D61:E61"/>
    <mergeCell ref="D62:E62"/>
    <mergeCell ref="D51:E51"/>
    <mergeCell ref="D52:E52"/>
    <mergeCell ref="D53:E53"/>
    <mergeCell ref="D54:E54"/>
    <mergeCell ref="D55:E55"/>
    <mergeCell ref="D56:E56"/>
    <mergeCell ref="D45:E45"/>
    <mergeCell ref="D46:E46"/>
    <mergeCell ref="D47:E47"/>
    <mergeCell ref="D48:E48"/>
    <mergeCell ref="D49:E49"/>
    <mergeCell ref="D50:E50"/>
    <mergeCell ref="D39:E39"/>
    <mergeCell ref="D40:E40"/>
    <mergeCell ref="D41:E41"/>
    <mergeCell ref="D42:E42"/>
    <mergeCell ref="D43:E43"/>
    <mergeCell ref="D44:E44"/>
    <mergeCell ref="D33:E33"/>
    <mergeCell ref="D34:E34"/>
    <mergeCell ref="D35:E35"/>
    <mergeCell ref="D36:E36"/>
    <mergeCell ref="D37:E37"/>
    <mergeCell ref="D38:E38"/>
    <mergeCell ref="D27:E27"/>
    <mergeCell ref="D28:E28"/>
    <mergeCell ref="D29:E29"/>
    <mergeCell ref="D30:E30"/>
    <mergeCell ref="D31:E31"/>
    <mergeCell ref="D32:E32"/>
    <mergeCell ref="D21:E21"/>
    <mergeCell ref="D22:E22"/>
    <mergeCell ref="D23:E23"/>
    <mergeCell ref="D24:E24"/>
    <mergeCell ref="D25:E25"/>
    <mergeCell ref="D26:E26"/>
    <mergeCell ref="D15:E15"/>
    <mergeCell ref="D16:E16"/>
    <mergeCell ref="D17:E17"/>
    <mergeCell ref="D18:E18"/>
    <mergeCell ref="D19:E19"/>
    <mergeCell ref="D20:E20"/>
    <mergeCell ref="B11:B12"/>
    <mergeCell ref="C11:C12"/>
    <mergeCell ref="D11:E12"/>
    <mergeCell ref="F11:F12"/>
    <mergeCell ref="G11:G12"/>
    <mergeCell ref="H11:H12"/>
    <mergeCell ref="D2:E2"/>
    <mergeCell ref="D3:E3"/>
    <mergeCell ref="D4:E4"/>
    <mergeCell ref="D5:E5"/>
    <mergeCell ref="B7:H8"/>
    <mergeCell ref="B9:G10"/>
    <mergeCell ref="H9:H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CUENTA FUNCIONAMIENTO</vt:lpstr>
      <vt:lpstr>CUENTA SUELDOS</vt:lpstr>
      <vt:lpstr>CUENTA US$</vt:lpstr>
      <vt:lpstr>CUENTA BCO. POPULAR</vt:lpstr>
      <vt:lpstr>CUENTA DIAGNOSTICO Y FORMULACIO</vt:lpstr>
      <vt:lpstr>CUENTA DIAGNOSTICO Y DONACIONES</vt:lpstr>
      <vt:lpstr>CUENTA ESP. FUNCIONAMIENTO</vt:lpstr>
      <vt:lpstr>CUENTA OBRAS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Esmailin Valdez Paulino</dc:creator>
  <cp:lastModifiedBy>Brígida Del Carmen Valdez Ramos</cp:lastModifiedBy>
  <cp:lastPrinted>2017-02-20T18:41:50Z</cp:lastPrinted>
  <dcterms:created xsi:type="dcterms:W3CDTF">2017-02-17T14:04:40Z</dcterms:created>
  <dcterms:modified xsi:type="dcterms:W3CDTF">2017-04-10T18:16:42Z</dcterms:modified>
</cp:coreProperties>
</file>