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45" yWindow="1185" windowWidth="18060" windowHeight="6975"/>
  </bookViews>
  <sheets>
    <sheet name="DOLAR" sheetId="10" r:id="rId1"/>
    <sheet name="DIAG. Y FORM." sheetId="9" r:id="rId2"/>
    <sheet name="POPULAR" sheetId="8" r:id="rId3"/>
    <sheet name="ESP. FUNC." sheetId="7" r:id="rId4"/>
    <sheet name="OBRAS" sheetId="6" r:id="rId5"/>
    <sheet name="SUELDOS" sheetId="5" r:id="rId6"/>
    <sheet name="FUNCIONAMIENTO" sheetId="3" r:id="rId7"/>
  </sheets>
  <calcPr calcId="145621"/>
</workbook>
</file>

<file path=xl/calcChain.xml><?xml version="1.0" encoding="utf-8"?>
<calcChain xmlns="http://schemas.openxmlformats.org/spreadsheetml/2006/main">
  <c r="H26" i="5" l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G13" i="10" l="1"/>
  <c r="G13" i="9" l="1"/>
  <c r="H14" i="8" l="1"/>
  <c r="H15" i="8" s="1"/>
  <c r="H13" i="8"/>
  <c r="H12" i="7" l="1"/>
  <c r="H13" i="7" s="1"/>
  <c r="H14" i="7" s="1"/>
  <c r="G13" i="6" l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H13" i="5" l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13" i="3" l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</calcChain>
</file>

<file path=xl/sharedStrings.xml><?xml version="1.0" encoding="utf-8"?>
<sst xmlns="http://schemas.openxmlformats.org/spreadsheetml/2006/main" count="442" uniqueCount="345">
  <si>
    <t>INSTITUTO NACIONAL DE AGUAS POTABLES Y ALCANTARILLADOS (INAPA)</t>
  </si>
  <si>
    <t>Cuenta Bancaria 030-500017-9</t>
  </si>
  <si>
    <t xml:space="preserve">Fecha </t>
  </si>
  <si>
    <t>No.ck/transf</t>
  </si>
  <si>
    <t>Descripcion</t>
  </si>
  <si>
    <t>Debito</t>
  </si>
  <si>
    <t xml:space="preserve">Credito </t>
  </si>
  <si>
    <t xml:space="preserve">Banlance </t>
  </si>
  <si>
    <t>DEPOSITO</t>
  </si>
  <si>
    <t>APORTE TESOREO NACIONAL</t>
  </si>
  <si>
    <t>AVISO DE DEBITO</t>
  </si>
  <si>
    <t xml:space="preserve">EFT-2711 </t>
  </si>
  <si>
    <t xml:space="preserve">EFT-2712 </t>
  </si>
  <si>
    <t>PAGO FACTURA NO.A010010011100004251/06-03-2018, ALQUILER LOCAL COMERCIAL EN VILLA ELISA, MUNICIPIO GUAYUBIN, PROVINCIA MONTECRISTI, SEGUN  CONTRATO NO.647/2012, CORRESPONDIENTE AL MES DE MARZO/2018.</t>
  </si>
  <si>
    <t>NULO</t>
  </si>
  <si>
    <t>PAGO 20% AVANCE INICIAL AL CONTRATO NO.016/2018, ORDEN DE COMPRA NO.OC2018-0114 ADQUISICION DE UN CAMION GRUA MARCA SCANIA P310, CB6X4 CON BRAZO ARTICULADO DE 31.9 PIES DE LARGO HORIZONTAL, CAPACIDAD DE CARGA DE 10 TONELADAS AÑO 2016.</t>
  </si>
  <si>
    <t xml:space="preserve">EFT-2713 </t>
  </si>
  <si>
    <t>PAGO SEGUN ORDEN DE COMPRA NO. OC2018-0133, COTIZACION NO.4852 D/F 02-04-2018 COMPRA DE BOLETOS AEREOS, PARA ASISTENCIA  A CURSO DE OPERACION Y MANTENIMIENTO DE PLANTAS DE POTABILIZACION EN CALI-COLOMBIA (CONTADO CONTRA ENTREGA).</t>
  </si>
  <si>
    <t>PAGO VIATICOS DE LA DIRECCION COMERCIAL, CORRESPONDIENTE A LOS DIAS 12-16/03/2018, ELABORADA EN MARZO/2018 SEGUN MEMO-DF-67/18.-</t>
  </si>
  <si>
    <t xml:space="preserve">EFT-2724 </t>
  </si>
  <si>
    <t xml:space="preserve">EFT-2723 </t>
  </si>
  <si>
    <t xml:space="preserve">EFT-2722 </t>
  </si>
  <si>
    <t xml:space="preserve">EFT-2721 </t>
  </si>
  <si>
    <t xml:space="preserve">EFT-2720 </t>
  </si>
  <si>
    <t xml:space="preserve">EFT-2718 </t>
  </si>
  <si>
    <t xml:space="preserve">EFT-2717 </t>
  </si>
  <si>
    <t xml:space="preserve">EFT-2716 </t>
  </si>
  <si>
    <t xml:space="preserve">EFT-2715 </t>
  </si>
  <si>
    <t xml:space="preserve">EFT-2714 </t>
  </si>
  <si>
    <t>PAGO CUOTA CORRESPONDIENTE AL AÑO 2018, DEL FORO CENTROAMERICANO Y REPUBLICA DOMINICANA DE AGUA POTABLE Y SANEAMIENTO, SEGUN MEMO DDRAPS NO 190/2018.</t>
  </si>
  <si>
    <t xml:space="preserve">EFT-2719 </t>
  </si>
  <si>
    <t xml:space="preserve">EFT-2725 </t>
  </si>
  <si>
    <t>PAGO VIATICOS CORRESPONDIENTES AL COMPLETIVO DEL MES DE FEBRERO/2018, ELABORADA EN MARZO/2018, SEGUN MEMO-DF-68/2018.</t>
  </si>
  <si>
    <t>PAGO VIATICOS  PARA PARTICIPAR EN EL CURSO OPERACION Y MANTENIMIENTO DE PLANTAS DE POTABILIZACION CON SEDE EN LA CIUDAD CALI, COLOMBIA DEL 16 AL 21 DE ABRIL DEL 2018 SEGUN MEMO DTA NO.0021/2018.</t>
  </si>
  <si>
    <t>PAGO VIATICOS  PARA PARTICIPAR EN EL "CURSO OPERACION Y MANTENIMIENTO DE PLANTAS DE POTABILIZACION", EN CALI, COLOMBIA, DESDE EL 16 AL 21 DE ABRIL/2018, SEGUN MEMO DDSAC NO.54/2018.</t>
  </si>
  <si>
    <t>PAGO  VIATICOS PARA PARTICIPAR EN EL CURSO OPERACION Y MANTENIMIENTO DE PLANTAS DE POTABILIZACION CON SEDE EN LA CIUDAD CALI, COLOMBIA DEL 16 AL 21 DE ABRIL DEL 2018 SEGUN MEMO DTA NO.0020/2018.</t>
  </si>
  <si>
    <t xml:space="preserve">REPOSICION FONDO CAJA CHICA DE LA DIRECCION EJECUTIVA CORRESPONDIENTE AL PERIODO DEL 08-03 AL 03-04-2018, RECIBOS DE DESEMBOLSO DEL 8573 AL 8623 SEGUN RELACION DE GASTOS, MEMO-0005/03-ABRIL-2018. </t>
  </si>
  <si>
    <t>APORTE DE LA INSTITUCION AL DESAYUNO-CONFERENCIA LA PLENITUD DE VIVIR CON LA ENERGIA DE LA JUVENTUD Y LA SABIDURIA DE LOS AÑOS EL CUAL TENDRA LUGAR EL JUEVES 12 DE ABRIL EN EL SALON LA MANCHA DEL HOTEL BARCELO-LINA SEGUN COMUNICACION D/F 27-03-18.</t>
  </si>
  <si>
    <t xml:space="preserve">EFT-2726 </t>
  </si>
  <si>
    <t xml:space="preserve">EFT-2727 </t>
  </si>
  <si>
    <t xml:space="preserve">EFT-2728 </t>
  </si>
  <si>
    <t xml:space="preserve">EFT-2731 </t>
  </si>
  <si>
    <t xml:space="preserve">EFT-2732 </t>
  </si>
  <si>
    <t xml:space="preserve">EFT-2733 </t>
  </si>
  <si>
    <t xml:space="preserve">EFT-2734 </t>
  </si>
  <si>
    <t xml:space="preserve">EFT-2729 </t>
  </si>
  <si>
    <t xml:space="preserve">EFT-2730 </t>
  </si>
  <si>
    <t xml:space="preserve">EFT-2735 </t>
  </si>
  <si>
    <t xml:space="preserve">EFT-2737 </t>
  </si>
  <si>
    <t xml:space="preserve">EFT-2738 </t>
  </si>
  <si>
    <t xml:space="preserve">EFT-2739 </t>
  </si>
  <si>
    <t xml:space="preserve">EFT-2740 </t>
  </si>
  <si>
    <t xml:space="preserve">EFT-2741 </t>
  </si>
  <si>
    <t xml:space="preserve">EFT-2742 </t>
  </si>
  <si>
    <t xml:space="preserve">EFT-2743 </t>
  </si>
  <si>
    <t xml:space="preserve">EFT-2744 </t>
  </si>
  <si>
    <t xml:space="preserve">EFT-2745 </t>
  </si>
  <si>
    <t xml:space="preserve">EFT-2746 </t>
  </si>
  <si>
    <t xml:space="preserve">EFT-2747 </t>
  </si>
  <si>
    <t xml:space="preserve">EFT-2748 </t>
  </si>
  <si>
    <t xml:space="preserve">EFT-2749 </t>
  </si>
  <si>
    <t xml:space="preserve">EFT-2750 </t>
  </si>
  <si>
    <t xml:space="preserve">EFT-2751 </t>
  </si>
  <si>
    <t>PAGO SEGUN ORDEN DE SERVICIO NO.OS2017-0737, COTIZACION NO.CO1709745/15-09-2017, MANTENIMIENTO  Y REPARACION GENERADOR ELECTRICO MARCA CUMMINS MODELO:DGHD-5691635, SERIAL:I040695160, PERTENECIENTE AL ACUEDUCTO, HOSTOS, PROVINCIA DUARTE.</t>
  </si>
  <si>
    <t xml:space="preserve">EFT-2752 </t>
  </si>
  <si>
    <t xml:space="preserve">EFT-2753 </t>
  </si>
  <si>
    <t xml:space="preserve">EFT-2754 </t>
  </si>
  <si>
    <t xml:space="preserve">EFT-2755 </t>
  </si>
  <si>
    <t>PAGO VIATICOS DE LA DIVISION DE PROTOCOLO Y EVENTOS, CORRESPONDIENTE A LOS DIAS 08-12 DE ABRIL/2018, ELABORADA EN ABRIL/2018, SEGUN MEMO-DF-71/2018.</t>
  </si>
  <si>
    <t xml:space="preserve">EFT-2756 </t>
  </si>
  <si>
    <t xml:space="preserve">EFT-2757 </t>
  </si>
  <si>
    <t xml:space="preserve">EFT-2758 </t>
  </si>
  <si>
    <t xml:space="preserve">EFT-2759 </t>
  </si>
  <si>
    <t xml:space="preserve">EFT-2760 </t>
  </si>
  <si>
    <t xml:space="preserve">EFT-2761 </t>
  </si>
  <si>
    <t>PAGO VIATICOS DEPARTAMENTO DE DESARROLLO RURAL EN APS, CORRESPONDIENTE A LA SEMANA DEL 12 AL 16 DE MARZO, ELABORADA EN ABRIL/2018, SEGUN MEMO-DF-70/2018.</t>
  </si>
  <si>
    <t>PAGO VIATICOS UNIDAD EJECUTORA DE PROYECTOS ESPECIALES, CORRESPONDIENTE A LOS DIAS 11-13 DE ABRIL/2018, ELABORADA EN ABRIL/2018, SEGUN MEMO-DF-69/2018.</t>
  </si>
  <si>
    <t xml:space="preserve">REPOSICION FONDO CAJA CHICA DE LA UNIDAD ADMINISTRATIVA DE NAVARRETE ZONA V SANTIAGO CORRESPONDIENTE AL PERIODO DEL 11-08 AL 05-12-2017, RECIBOS DE DESEMBOLSO DEL 05589 AL 05611, SEGUN RELACION DE GASTOS, MEMO-24-AC-ZV-2018, OFICIO DC-267/2018. </t>
  </si>
  <si>
    <t xml:space="preserve">REPOSICION FONDO CAJA CHICA DE LA PROVINCIA SAN JOSE  DE OCOA ZONA IV CORRESPONDIENTE AL PERIODO DEL 14-11-2017 AL 31-01-2018, RECIBOS DE DESEMBOLSO DEL 02424 AL 02441, SEGUN RELACION DE GASTOS, MEMO-007-2018, OFICIO DC-268/2018. </t>
  </si>
  <si>
    <t>REPOSICION FONDO CAJA CHICA DE LA PROVINCIA  SANCHEZ RAMIREZ ZONA III CORRESPONDIENTE AL PERIODO DEL 23-01 AL 01-03-18, RECIBOS DE DESEMBOLSO DEL 0001 AL 0030 SEGUN RELACION DE GASTOS, MEMO-DPSR NO.12-2018.</t>
  </si>
  <si>
    <t>APERTURA DE FONDO DE CAJA CHICA DE LA PROVINCIA LA ALTAGRACIA, Z-VI, SEGUN OFICIO-S/N/2018.</t>
  </si>
  <si>
    <t xml:space="preserve">REPOSICION FONDO CAJA CHICA DE LA PROVINCIA AZUA ZONA II CORRESPONDIENTE AL PERIODO DEL 01-02 AL 07-03-2018,RECIBOS DE DESEMBOLSO DEL 0001 AL 0061 SEGUN RELACION DE GASTOS, OFICIO Z-II-NO.55/18. </t>
  </si>
  <si>
    <t xml:space="preserve">REPOSICION FONDO CAJA CHICA DE LA PROVINCIA DAJABON ZONA I CORRESPONDIENTE AL PERIODO DEL 03-01 AL 06-02-2018, RECIBOS DE DESEMBOLSO DEL 0010 AL 0038 SEGUN RELACION DE GASTOS, MEMO-DPDJ 36/2018. </t>
  </si>
  <si>
    <t>REPOSICION FONDO CAJA CHICA DE LA DIRECCION DE INGENIERIA CORRESPONDIENTE AL PERIODO DEL 04-09-2017 AL 15-02-2018, RECIBOS DE DESEMBOLSO DEL 0767 AL 0788 SEGUN RELACION DE GASTOS, MEMO-D.I.101/2018.</t>
  </si>
  <si>
    <t xml:space="preserve">REPOSICION FONDO CAJA CHICA DE LA ESTAFETA DE COBROS DE ELIAS PIÑA ZONA II CORRESPONDIENTE AL PERIODO DEL 19-07 AL 08-08-2013, RECIBOS DE DESEMBOLSO DEL 0061 AL 0071 SEGUN RELACION DE GASTOS, MEMO D/F 15-02-2018, OFICIO DC-230/2018. </t>
  </si>
  <si>
    <t>REPOSICION FONDO CAJA CHICA DE LA PROVINCIA VALVERDE ZONA I CORRESPONDIENTE AL PERIODO DEL 19-12-2017  AL  15-02-2018,  RECIBOS DE DESEMBOLSO 0001 AL 0076, SEGUN RELACION DE GASTOS, MEMO- 01/18.</t>
  </si>
  <si>
    <t xml:space="preserve">REPOSICION FONDO CAJA CHICA DE LA UNIDAD ADMINISTRATIVA DE BONAO ZONA V CORRESPONDIENTE AL PERIODO DEL 22-12-2017 AL 12-03-2018, RECIBOS DE DESEMBOLSO DEL 5936 AL 5969 SEGUN RELACION DE GASTOS,MEMO-12 ZV/ 2018, OFICIO DC-265/2018. </t>
  </si>
  <si>
    <t>PAGO (01) UN MES DE DEPOSITO DE ALQUILER DE LOCAL  PARA LA INSTALACION DE LA OFICINA COMERCIAL EN LA PROVINCIA BARAHONA, SEGUN CONTRATO NO.114/2017, MEMO-0305/2018 D.J.</t>
  </si>
  <si>
    <t>REPOSICION FONDO EN SUSPENSO REGIONAL MANTENIMIENTO DE EQUIPOS REGION NORTE CORRESPONDIENTE AL PERIODO DEL 26-06-2017 AL 12-02-2018, CHEQUES DEL 001007 AL 001023, SEGUN RELACION DE GASTOS, MEMO-015-ZV-OP-STGO-2018.</t>
  </si>
  <si>
    <t>PAGO VACACIONES (10 DIAS CORRESPONDIENTE AL AÑO 2009) DEL EMPLEADO FALLECIDO, QUIEN DESEMPEÑO EL CARGO DE ENCARGADO EN LA DIVISION DE ELECTROMECANICA HIGUEY-SEIBO, SEGUN ACTA DE DEFUNCION D/F 16-07-2010, HOJA DE CALCULO DEL MAP Y MEMO-045/2018.</t>
  </si>
  <si>
    <t xml:space="preserve">EFT-2762 </t>
  </si>
  <si>
    <t xml:space="preserve">EFT-2763 </t>
  </si>
  <si>
    <t xml:space="preserve">EFT-2764 </t>
  </si>
  <si>
    <t xml:space="preserve">EFT-2765 </t>
  </si>
  <si>
    <t>PAGO FACTURAS NOS.A010010011100003921/14-11, 4030/07-12-2017, 4119/09-01, 4208/08-02, 4297/07-03-2018, ALQUILER LOCAL COMERCIAL EN SAN JUAN DE LA MAGUANA, PROVINICIA SAN JUAN, SEGUN CONTRATO NO.580/2013, CORRESPONDIENTE A LOS MESES NOVIEMBRE, DICIEMBRE/2017  Y  ENERO, FEBRERO, MARZO/2018.</t>
  </si>
  <si>
    <t xml:space="preserve">EFT-2766 </t>
  </si>
  <si>
    <t xml:space="preserve">EFT-2767 </t>
  </si>
  <si>
    <t xml:space="preserve">EFT-2768 </t>
  </si>
  <si>
    <t>RETENCION DEL ITBIS (30%) DESCONTADO A SUPLIDORES DE SERVICIOS, SEGUN LEY 253/12, CORRESPONDIENTE AL MES DE MARZO/2018 MEMO DC-79/18</t>
  </si>
  <si>
    <t xml:space="preserve">EFT-2769 </t>
  </si>
  <si>
    <t>REPOSICION FONDO CAJA CHICA DE LA ZONA V SANTIAGO CORRESPONDIENTE AL PERIODO DEL 31-08-2017 AL 07-02-2018, RECIBOS DE DESEMBOLSO DEL 8022 AL 8041, SEGUN RELACION DE GASTOS, MEMO-010-ZV-OP-STGO-2018.</t>
  </si>
  <si>
    <t>REPOSICION FONDO REPONIBLE PARA VIATICOS DESTINADO PARA CUBRIR LAS URGENCIAS DE LA DIRECCION DE OPERACIONES Y LA SECCION DE TRANSPORTE CORRESPONDIENTE AL PERIODO DEL 22-02 AL 19-03-2018, RECIBOS DE DESEMBOLSO DEL 5460 AL 5469, SEGUN RELACION DE GASTOS, MEMO-DT-173-2018.</t>
  </si>
  <si>
    <t xml:space="preserve">REPOSICION FONDO FIJO DE LA DIRECCION DE OPERACIONES DESTINADO PARA LOS GASTOS  DE URGENCIA CORRESPONDIENTE AL PERIODO DEL 02-01 AL 20-03-2018, RECIBOS DE DESEMBOLSO DEL 5971 AL 6161, SEGUN RELACION DE GASTOS, MEMO-DOP/ADM NO.28/2018. </t>
  </si>
  <si>
    <t>REPOSICION FONDO EN SUSPENSO DE LA PROVINCIA ELIAS PIÑA ZONA II CORRESPONDIENTE AL PERIODO DEL 02-09-2016 AL 31-08-2017,  CHEQUES DEL 01150 AL 01163 SEGUN RELACION DE GASTOS, MEMO--028/2017.</t>
  </si>
  <si>
    <t xml:space="preserve">REPOSICION FONDO CAJA CHICA DE LA DIRECCION DE SUPERVISION Y FISCALIZACION DE OBRAS CORRESPONDIENTE AL PERIODO DEL 17-10-2017 AL 22-01-2018, RECIBOS DE DESEMBOLSO DEL 0042 AL 0081 SEGUN RELACION DE GASTOS, MEMO-DSFO-0236-2018. </t>
  </si>
  <si>
    <t>ACUERDO COLABORACION PARA DESARROLLAR ACTIVIDADES CONJUNTAS Y RECIPROCAS DESTINADAS A LA ESTIMULACION DE NIÑOS CON CAPACIDADES DIFERENTES CORRESPONDIENTE AL MES DE MARZO/2018, SEGUN ACUERDO D/F 01 DE JUNIO DEL AÑO 2017, MEMO DC NO.73-2018.</t>
  </si>
  <si>
    <t>RETENCION DEL (5%) DEL IMPUESTO SOBRE LA RENTA DESCONTADO A PROVEEDORES DE BIENES Y SERVICIOS, SEGUN LEY 253/12, CORRESPONDIENTE AL MES DE MARZO/2018, MEMO DC-76-2018.-</t>
  </si>
  <si>
    <t>RETENCION DEL (10%) DEL IMPUESTO SOBRE LA RENTA DESCONTADO A ALQUILERES DE LOCALES COMERCIALES, SEGUN LEY 253/12, CORRESPONDIENTE AL MES DE MARZO/2018 , MEMO DC-80/2018</t>
  </si>
  <si>
    <t xml:space="preserve">EFT-2770 </t>
  </si>
  <si>
    <t xml:space="preserve">EFT-2771 </t>
  </si>
  <si>
    <t xml:space="preserve">EFT-2772 </t>
  </si>
  <si>
    <t>PAGO VIATICOS UNIDAD DE REVISION Y FISCALIZACION DE LOS CONTROLES INTERNOS, CORRESPONDIENTE A LOS DIAS DEL 5-10/03/2018, ELABORADA EN ABRIL/2018, SEGUN MEMO-DF-77/2018.</t>
  </si>
  <si>
    <t>PAGO VIATICOS DEPARTAMENTO DE DESARROLLO RURAL EN APS, CORRESPONDIENTE A LOS DIAS 5-9, 12-16, 19-23 DE MARZO, ELABORADA EN ABRIL/2018, SEGUN MEMO-72/2018.</t>
  </si>
  <si>
    <t>APORTE DE LA INSTITUCION A LA PREMIACION DEL CRONISTA DEL AÑO A CELEBRARSE EN EL MES DE JUNIO DEL AÑO 2018 EN EL HOTEL LINA SEGUN COMUNICACION D/F 18-04-2018.</t>
  </si>
  <si>
    <t xml:space="preserve">PAGO SEGUN ORDEN DE COMPRA NO. OC2018-0164, COTIZACION NO.2622/10-04-18 COMPRA DE AIRES ACONDICIONADO Y ACCESORIOS PARA SER UTILIZADOS EN VARIAS OFICINAS DEL INAPA. </t>
  </si>
  <si>
    <t>RETENCION DEL (27%) DEL IMPUESTO SOBRE LA RENTA DESCONTADO A ALQUILERES DE LOCALES COMERCIALES A PERSONAS FISICAS Y JURIDICAS EXTRANJERA, SEGUN LEY 253/12, CORRESPONDIENTE AL MES DE MARZO/2018,  MEMO DC-86-2018.</t>
  </si>
  <si>
    <t>RETENCION DEL (18%)  DEL ITBIS A PERSONAS FISICAS, SEGUN LEY 253/12, CORRESPONDIENTE AL MES DE MARZO/2018, MEMO DC-NO.78/2018.</t>
  </si>
  <si>
    <t>AÑO DEL FOMENTO DE LAS EXPORTACIONES</t>
  </si>
  <si>
    <t>Balance Inicial:</t>
  </si>
  <si>
    <t>PAGO ARBITRIO DEL  AYUNTAMIENTO  DE LAS MATAS DE FARFAN, CORRESPONDIENTE AL  MES  FEBRERO/2018, SEGUN MEMO  DC 68-2018  Y ANEXOS.</t>
  </si>
  <si>
    <t>PAGO SEGUN ORDEN DE SERVICIO NO. OS2018-0283, COTIZACION D/F 28-03-2018 ALQUILER DE HABITACIONES PARA 9 PERSONAS, TALLER SOBRE PLAN DE ACCION REGIONAL PARA LA APLICACION DE LA GESTION DE RIESGO Y CAMBIO CLIMATICO EN LOS SISTEMAS DE AGUA POTABLE Y SANEAMIENTO EN LA REGION FOCARD-APS.</t>
  </si>
  <si>
    <t>PAGO ORDEN DE COMPRA NO.OC2018-0117,  COTIZACION NO.1071370/22-03-2018, ELECTROBOMBA SUMERGIBLE, CAJA DE CONTROL CON CAPACITORES PARA 7.5HP, 230V, MONOFASICO Y ARRANCADOR MAGNETICO PARA USO ACUEDUCTO OCHOA, PROVINCIA MARIA TRINIDAD SANCHEZ, Z-III.</t>
  </si>
  <si>
    <t xml:space="preserve">EFT-2773 </t>
  </si>
  <si>
    <t>REPOSICION FONDO CAJA CHICA DE LA DIRECION EJECUTIVA CORRESPONDIENTE AL PERIODO DEL 04 AL 20-04-18, RECIBOS DE DESEMBOLSO DEL 8624 AL 8658 SEGUN RELACION DE GASTOS, MEMO-0006-20-04-2018.</t>
  </si>
  <si>
    <t xml:space="preserve">REPOSICION FONDO CAJA CHICA DE LA ESTAFETA DE COBROS DE JAIBON ZONA I CORRESPONDIENTE AL PERIODO DEL 16-11-2017 AL 15-02-2018, RECIBOS DE DESEMBOLSO DEL 0025 AL 0034 SEGUN RELACION DE GASTOS, MEMO-17-03-18., OFICIO DC-269/2018. </t>
  </si>
  <si>
    <t>PAGO SEGUN ORDEN DE COMPRA NO.OC2018-0079, COTIZACION D/F 14-02-2018 COMPRA DE RESISTENCIA ELECTRICA PARA USO EN DESTILADOR DE AGUA MEGA-PURE, DEL AREA DE DESTILACION DEL LABORATORIO NIVEL CENTRAL.</t>
  </si>
  <si>
    <t xml:space="preserve">REPOSICION FONDO CAJA CHICA  DE LA SECCION DE TRANSPORTACION DESTINADO PARA LAS REPARACIONES,COMPRAS DE REPUESTOS Y PEAJES DE LA FLOTILLA DE VEHICULOS DE LA INSTITUCION, CORRESPONDIENTE AL PERIODO DEL 01-02 AL 14-03-2018, RECIBOS DE DESEMBOLSO DEL 08712 AL 08914 SEGUN RELACION DE GASTOS, MEMO-019-2018. </t>
  </si>
  <si>
    <t>PAGO PRESUPUESTO DE GASTOS DE TRANSPORTE Y REFRIGERIO DE LOS EQUIPOS DE VOLEIBOL Y SOFTBOL DE LA INSTITUCION, DURANTE LOS JUEGOS Y LAS PRACTICAS, CORRESPONDIENTE AL MES DE MAYO/2018,  SEGUN COMUNICACION D/F 24 DE ABRIL DEL 2018.</t>
  </si>
  <si>
    <t>RETENCION DEL (10%) DEL IMPUESTO SOBRE LA RENTA DESCONTADO DE LOS HONORARIOS PROFESIONALES, SEGUN LEY 11/92, CORRESPONDIENTE AL MES MARZO/2018, SEGUN MEMO DC NO.77/2018.</t>
  </si>
  <si>
    <t xml:space="preserve">EFT-2774 </t>
  </si>
  <si>
    <t xml:space="preserve">EFT-2775 </t>
  </si>
  <si>
    <t>ACUERDO COLABORACION PARA DESARROLLAR ACTIVIDADES CONJUNTAS Y RECIPROCAS DESTINADAS A LA ESTIMULACION DE NIÑOS CON CAPACIDADES DIFERENTES CORRESPONDIENTE AL MES DE ABRIL/2018, SEGUN ACUERDO D/F 01 DE JUNIO DEL AÑO 2017, MEMO DC NO.89-2018.</t>
  </si>
  <si>
    <t xml:space="preserve">REPOSICION FONDO GENERAL DESTINADO PARA CUBRIR GASTOS MENORES DEL NIVEL CENTRAL CORRESPONDIENTE AL PERIODO DEL 02-03 AL 05-04-2018, RECIBOS DE DESEMBOLSO DEL 15919 AL 15994, SEGUN RELACION DE GASTOS, MEMO-DT-198-2018. </t>
  </si>
  <si>
    <t>APORTE PATRONAL DE LA INSTITUCION AL SISTEMA DE SEGURIDAD SOCIAL, CORRESPONDIENTE AL MES DE ABRIL/2018, SEGUN FACTURA S/N  D/F 26-04-2018, REFERENCIAS NOS.0420-1818-2200-9202, 0420-1818-2200-9239, 0320-1818-21854-953,0220-1818-2185-3911, MEMO-DRCN-028/2018.</t>
  </si>
  <si>
    <t>50709 AL  50711</t>
  </si>
  <si>
    <t>DEL 1 AL 30  DE ABRIL DEL  2018</t>
  </si>
  <si>
    <t>Cuenta Bancaria 020-500003-7</t>
  </si>
  <si>
    <t>TRANSFERECIA INTERNAS</t>
  </si>
  <si>
    <t>EFT-499</t>
  </si>
  <si>
    <t>EFT-500</t>
  </si>
  <si>
    <t>NOMINA NIVEL CENTRAL</t>
  </si>
  <si>
    <t>EFT-503</t>
  </si>
  <si>
    <t>NOMINA ACUDUCTOS</t>
  </si>
  <si>
    <t>EFT-506</t>
  </si>
  <si>
    <t>NOMINA DEL PERSONAL CONTRATADO E IGUALADO</t>
  </si>
  <si>
    <t>EFT-507</t>
  </si>
  <si>
    <t>99794-99795</t>
  </si>
  <si>
    <t xml:space="preserve">CONTRATADO IGUALADO </t>
  </si>
  <si>
    <t>NIVEL CENTRAL</t>
  </si>
  <si>
    <t>99813 AL 99816</t>
  </si>
  <si>
    <t>99817 AL 99825</t>
  </si>
  <si>
    <t>RETENCIONES</t>
  </si>
  <si>
    <t>REINTEGROS</t>
  </si>
  <si>
    <t>EFT-1476</t>
  </si>
  <si>
    <t>PAGO CUBICACION NO.07 DE LOS TRABAJOS REFORZAMIENTO ACUEDUCTO MULTIPLE QUITA-CORAZA-FONDO NEGRO, PROVINCIA BARAHONA, SEGUN CONTRATO NO.135/2014.</t>
  </si>
  <si>
    <t>EFT-1477</t>
  </si>
  <si>
    <t>AVANCE INICIAL 20% DE LOS TRABAJOS DE EQUIPAMIENTO DEL PUENTE GRUA EN LA ESTACION DE BOMBEO DEL ACUEDUCTO SUROESTE (ASURO),  PROVINCIA BARAHONA, SEGUN CONTRATO NO.008/2018.</t>
  </si>
  <si>
    <t>EFT-1478</t>
  </si>
  <si>
    <t>AVANCE INICIAL 20% DE LOS TRABAJOS DE CONSTRUCCION MURO DE GAVIONES PARA CONTENCION Y PROTECCION DE TALUDES EN PLANTA DE TRATAMIENTO Y DEPOSITO REGULADOR DEL ACUEDUCTO DE SAN CRISTOBAL, PROVINCIA SAN CRISTOBAL, SEGUN CONTRATO NO.110/2017.</t>
  </si>
  <si>
    <t>EFT-1479</t>
  </si>
  <si>
    <t>EFT-1480</t>
  </si>
  <si>
    <t>PAGO CUBICACION NO.07 DE LOS TRABAJOS LINEA DE CONDUCCION, Y ESTACION DE BOMBEO DE 200 M3, DEL ACUEDUCTO MULTIPLE LOMA DE GUAYACANES COMO EXT. DEL ACUEDUCTO MULT. LINEA NOROESTE, PROVINCIA VALVERDE, SEGUN CONTRATO NO.596/2012.</t>
  </si>
  <si>
    <t>EFT-1481</t>
  </si>
  <si>
    <t>PAGO CUBICACION NO.01 DE LOS TRABAJOS CONSTRUCCION LINEA DE ADUCCION RED DE DISTRIBUCION PARA LAS COMUNIDADES DE CAÑADA DEL CAFE Y EL VALLECITO DEL ACUEDUCTO JORGILLO COMO EXTENSION DEL ACUEDUCTO DEL CERCADO, PROVINCIA SAN JUAN DE LA MAGUANA, SEGUN CONTRATO NO.077/2017.</t>
  </si>
  <si>
    <t>EFT-1482</t>
  </si>
  <si>
    <t>PAGO CUBICACION NO.01 DE LOS TRABAJOS REHABILITACION Y ELECTRIFICACION ACUEDUCTO JUAN SANCHEZ LA PISTA BATEY VERDE Y REHABILITACION ACUEDUCTO MAJAGUAL (SOLUCION A CORTO PLAZO), PROVINCIA MONTE PLATA, SEGUN CONTRATO NO.072/2017.</t>
  </si>
  <si>
    <t>EFT-1483</t>
  </si>
  <si>
    <t>PAGO CUBICACION NO.01 DE LOS TRABAJOS CONSTRUCCION CASETAS DE PLANTA POTABILIZADORA DE AGUA PARA CONSUMO EN LAS PROVINCIAS AZUA, SAN JUAN, BARAHONA Y BAHORUCO, SEGUN CONTRATO NO.020/2017,</t>
  </si>
  <si>
    <t>EFT-1484</t>
  </si>
  <si>
    <t>PAGO CUBICACION NO.02 DE LOS TRABAJOS CONSTRUCCION LINEA ELECTRICA TRIFASICA DE MEDIA TENSION DE ACUEDUCTO MULTIPLE DE GUANITO, PROVINCIA ELIAS PIÑA, SEGUN CONTRATO NO.113/2014,</t>
  </si>
  <si>
    <t>EFT-1485</t>
  </si>
  <si>
    <t>PAGO CUBICACION NO.02 DE LOS TRABAJOS CONSTRUCCION PLANTA DE TRATAMIENTO DE AGUAS RESIDUALES, CAPACIDAD 1.44 LPS, PROYECTO HABITACIONAL VIDA CATOLICA ANAMUYA, PROVINCIA LA ALTAGRACIA, SEGUN CONTRATO NO.008/2017.</t>
  </si>
  <si>
    <t>EFT-1486</t>
  </si>
  <si>
    <t>PAGO CUBICACION NO.17 (FINAL) DE LOS TRABAJOS ACUEDUCTO MULTIPLE DE CABRERA, OBRA DE TOMA-CAJUELA DE CAPTACION, CASETA DE BOMBEO SOBRE CARCAMO, LINEA DE IMPULSION Y RED DE DISTRIBUCION, PROVINCIA MARIA TRINIDAD SANCHEZ, SEGUN CONTRATO NO.243/2013.</t>
  </si>
  <si>
    <t xml:space="preserve">NULO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</si>
  <si>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EFT-1487</t>
  </si>
  <si>
    <t>RETENCION DEL (18%)  DEL ITBIS A PERSONAS FISICAS, SEGUN LEY 253/12, CORRESPONDIENTE AL MES DE MARZO/2018</t>
  </si>
  <si>
    <t xml:space="preserve">RETENCION DEL (30%) DEL ITBIS DESCONTADO A CONTRATISTAS, SEGUN LEY 253/12, CORRESPONDIENTE AL MES DE MARZO/2018 </t>
  </si>
  <si>
    <t>EFT-1489</t>
  </si>
  <si>
    <t>PAGO CUBICACION NO.06 DE LOS TRABAJOS REHABILITACION  REDES DE DISTRIBUCION DE LAS COMUNIDADES, VILLEGA Y LA ROSA, PROVINCIA SAN CRISTOBAL, SEGUN CONTRATO NO.043/2016, MENOS DESC. LEY 6-86.</t>
  </si>
  <si>
    <t xml:space="preserve">PAGO POR RETENCION DEL 1 X 1000 DESCONTADO A INGENIEROS-CONTRATISTAS, CORRESPONDIENTE AL MES DE MARZO/18,SEGUN DECRETO NO. 319/98, </t>
  </si>
  <si>
    <t>33360 AL 33363</t>
  </si>
  <si>
    <t>PAGO RETENCION SEGUN LEY 6-86 DESCONTADOS A LOS INGENIEROS CONTRATISTAS, CORRESPONDIENTE AL MES DE MARZO/2018,</t>
  </si>
  <si>
    <t>EFT-1490</t>
  </si>
  <si>
    <t>SALDO CUB. NO.01 DE LOS TRABAJOS LINEA COLECTORA DE 24", REHABILITACION PLANTA TRATAMIENTO DE AGUAS RESIDUALES Y RED COLECTORA (ESCUELA PRIMARIA JUAN PABLO DUARTE 2) EN ALCANTARILLADO SANITARIO DE HATO MAYOR, PROVINCIA HATO MAYOR, SEGUN CONTRATO NO.238/2014,</t>
  </si>
  <si>
    <t>EFT-1491</t>
  </si>
  <si>
    <t>PAGO CUBICACION NO.05 FINAL  DE LOS TRABAJOS SUMINISTRO Y COLOCACION DE PIEZAS ESPECIALES-VALVULAS, REPARACIONES DE AVERIAS, REHABILITACION DEL DEPOSITO REGULADOR DEL ACUEDUCTO CERCADO, PROVINCIA SAN JUAN, SEGUN CONTRATO NO.134/2014</t>
  </si>
  <si>
    <t>EFT-1492</t>
  </si>
  <si>
    <t>PAGO CUBICACION NO.06 DE LOS TRABAJOS REFORZAMIENTO DE RED DE DISTRIBUCION DEL ACUEDUCTO JIMA COMO EXTENSION DEL ACUEDUCTO MULTIPLE BLANCO, PROVINCIA MONSEÑOR NOUEL ZONA V, SEGUN CONTRATO NO.040/2016,</t>
  </si>
  <si>
    <t xml:space="preserve">AVISO DE DEBITO </t>
  </si>
  <si>
    <t xml:space="preserve">TRANSFERENCIA INTERNA </t>
  </si>
  <si>
    <t>DEBITO</t>
  </si>
  <si>
    <t>No.ck/transf.</t>
  </si>
  <si>
    <t>Cuenta Bancaria 030-204893-6</t>
  </si>
  <si>
    <t>DEL 1 AL 30 DE ABRIL DEL 2018</t>
  </si>
  <si>
    <t>Cuenta Bancaria 720-68942-1</t>
  </si>
  <si>
    <t xml:space="preserve">TRANSFERENCIAS INTERNAS </t>
  </si>
  <si>
    <t>Cuenta Bancaria 240-015637-3</t>
  </si>
  <si>
    <t>Cuenta Bancaria 249-000513-2</t>
  </si>
  <si>
    <t>Comsiones</t>
  </si>
  <si>
    <t xml:space="preserve">EFT-1488 </t>
  </si>
  <si>
    <t>AVANCE INICIAL 20% DE LOS TRABAJOS DE REHABILITACION ACUEDUCTO PARAISO - OJEDA, PROVINCIA BARAHONA, SEGUN CONTRATO NO.009/2018.</t>
  </si>
  <si>
    <t>RETENCION DEL (5%) DEL IMPUESTO SOBRE LA RENTA DESCONTADO A CONTRATISTAS, SEGUN LEY 253/12, CORRESPONDIENTE AL MES DE MARZO/2018, MEMO DC-81-2018.-</t>
  </si>
  <si>
    <t>33349 AL 33353</t>
  </si>
  <si>
    <t xml:space="preserve">PAGO CUBICACION NO. 10 FINAL DE CIERRE Y RETENIDO EN GARANTIA  DE  LOS TRABAJO DEL ACUEDUCTO MULTIPLE ANSONIA,  PROVINCIA DE AZUA ZONA II, EN VIRTUD DEL CONTRATO DE EJECUCION DE OBRA, NO.22/1998,  </t>
  </si>
  <si>
    <t>AVANCE INICIAL 20% DE LOS TRABAJOS DE ESTUDIOS HIDROGEOLOGICOS Y CONSTRUCCION DE POZOS PARA MEJORAMIENTO DEL SERVICIO DE AGUA POTABLE DE LAS COMUNIDADES DE SOSUA-CABARETE, PROVINCIA PUERTO PLATA, SEGUN CONTRATO NO.108/2017</t>
  </si>
  <si>
    <t>99799 AL 99804</t>
  </si>
  <si>
    <t>DEPOSITOS</t>
  </si>
  <si>
    <t>PAGO FACTURAS NOS.A2929/ 2980/ 27158, 27157/01-02, 27185/05-02-2018,  SERVICIOS DE  MANTENIMIENTO PREVENTIVO A DIFERENTES VEHICULOS DEL NIVEL CENTRAL.</t>
  </si>
  <si>
    <t>PAGO PRESTACIONES LABORALES Y  VACACIONES (15 DIAS DE VACACIONES  CORRESPONDIENTE AL AÑO 2016 ), PERSONAL QUE DESEMPEÑO EL CARGO DE CHOFER 1 EN EL ACUEDUCTO DE   DAJABON, SEGUN CALCULO DEL MAP  MEMO-059/2017.</t>
  </si>
  <si>
    <t>SALDO A LAS PRESTACIONES LABORALES A PERSONAL QUE DESEMPEÑO EL CARGO DE OPERADOR II EN EL AC. LAS MATAS DE FARFAN SEGUN MEMO 1894/05.</t>
  </si>
  <si>
    <t>PAGO FACTURA NO.A4274/06-03-2018, ALQUILER LOCAL COMERCIAL PARA NUESTRA OFICINA EN EL MUNICIPIO Y PROVINCIA SANTIAGO RODRIGUEZ, SEGUN CONTRATO NO.166/2013, ADENDUM 01/2017, CORRESPONDIENTE AL MES  DE MARZO/2018.</t>
  </si>
  <si>
    <t>PAGO FACTURA NO.A4273/06-03-2018, ALQUILER DE LOCAL COMERCIAL EN EL MUNICIPIO MICHES, PROVINCIA  EL SEIBO, SEGUN CONTRATO NO.189/2013, CORRESPONDIENTE AL MES MARZO/2018.</t>
  </si>
  <si>
    <t>PAGO FACTURA NO.A4263/06-03-2018, ALQUILER LOCAL COMERCIAL EN JICOME ARRIBA, MUNICIPIO ESPERANZA, PROVINCIA VALVERDE, SEGUN CONTRATO NO.075/2001, CORRESPONDIENTE AL MES MARZO/2018.</t>
  </si>
  <si>
    <t>PAGO FACTURA NO.A4261/06-03-2018,  ALQUILER LOCAL COMERCIAL EN EL MUNICIPIO LOMA DE CABRERA, PROVINCIA DAJABON, SEGUN CONTRATO NO.018/2012,  ADENDUM 01/2017, CORRESPONDIENTE AL MES MARZO/2018.</t>
  </si>
  <si>
    <t>PAGO FACTURA NO.A4260/06-03-2018, ALQUILER LOCAL COMERCIAL, DISTRITO MUNICIPAL LAS GALERAS, PROVINCIA SANTA BARBARA DE SAMANA, SEGUN CONTRATO NO.46/2017, ADENDUM 01/2017, CORRESPONDIENTE AL MES DE MARZO/2018.</t>
  </si>
  <si>
    <t>PAGO FACTURA NO.A4258/06-03-2018,  ALQUILER LOCAL COMERCIAL ACUEDUCTO  HIGUEY, PROVINCIA LA ALTAGRACIA, SEGUN CONTRATO NO.102/2010, ADENDUM 01/2017, CORRESPONDIENTE AL  MES DE MARZO/2018.</t>
  </si>
  <si>
    <t>PAGO FACTURA NO.A4254/06-03-2018, ALQUILER LOCAL  COMERCIAL  EN EL MUNICIPIO DE LA  LAGUNA SALADA, PROVINCIA VALVERDE,  SEGUN CONTRATO NO.022/2016,  CORRESPONDIENTE AL MES DE MARZO/2018.</t>
  </si>
  <si>
    <t>PAGO FACTURA NO.A4255/06-03-2018, ALQUILER LOCAL COMERCIAL EN MANZANILLO, MUNICIPIO PEPILLO SALCEDO, PROVINCIA MONTECRISTI, SEGUN CONTRATO NO.011/2017, CORRESPONDIENTE AL MES DE MARZO/2018.</t>
  </si>
  <si>
    <t>PAGO FACTURA NO.A4253/06-03-2018,  ALQUILER DE LOCAL COMERCIAL EN EL MUNICIPIO GUAYABAL, PROVINCIA  AZUA, SEGUN CONTRATO NO.010/2002, CORRESPONDIENTE AL  MES DE MARZO/2018.</t>
  </si>
  <si>
    <t>PAGO FACTURA NO.A4252/06-03-2018,  ALQUILER LOCAL COMERCIAL EN PIMENTEL, PROVINCIA DUARTE, SEGUN CONTRATO NO.593/2013,  CORRESPONDIENTE AL  MES MARZO/2018.</t>
  </si>
  <si>
    <t>PAGO FACTURA NO.A4248/06-03-2018,  ALQUILER LOCAL OFICINA COMERCIAL EN EL MUNICIPIO DE COMENDADOR, PROVINCIA ELIAS PIÑA, SEGUN CONTRATO NO.161/2015, CORRESPONDIENTE AL MES DE MARZO/2018.</t>
  </si>
  <si>
    <t>PAGO FACTURA NO.A4246/06-03-2018,   ALQUILER LOCAL COMERCIAL EN COTUI PROVINCIA  SANCHEZ RAMIREZ , SEGUN CONTRATO NO.22/2017, ADENDUM 01/2017, CORRESPONDIENTE AL MES DE MARZO/2018.</t>
  </si>
  <si>
    <t>PAGO FACTURA NO.A4272/06-03-2018, ALQUILER LOCAL COMERCIAL EN EL MUNICIPIO RESTAURACION , PROVINCIA DAJABON, SEGUN CONTRATO NO.267/2014, CORRESPONDIENTE AL  MES MARZO/2018.</t>
  </si>
  <si>
    <t xml:space="preserve">PAGO FACTURA NO.A4271/06-03-2018,  ALQUILER LOCAL COMERCIAL EN EL MUNICIPIO JAIBON, PROVINCIA VALVERDE, SEGUN CONTRATO NO.018/2017, CORRESPONDIENTE AL MES MARZO/2018. </t>
  </si>
  <si>
    <t>PAGO FACTURA NO.A4292/06-03-2018,  ALQUILER LOCAL COMERCIAL EN EL MUNICIPIO CASTAÑUELA, PROVINCIA MONTECRISTI, SEGUN CONTRATO NO.094/2017, CORRESPONDIENTE AL  MES MARZO/2018.</t>
  </si>
  <si>
    <t>PAGO FACTURA NO.A4294/06-03-2018,  ALQUILER LOCAL COMERCIAL  EN EL MUNICIPIO AZUA, PROVINCIA AZUA, SEGUN CONTRATO 196/2013, ADENDUM 01/2017, CORRESPONDIENTE AL MES DE MARZO/2018.</t>
  </si>
  <si>
    <t>PAGO FACTURA NO.A4288/06-03-2018, ALQUILER LOCAL COMERCIAL EN EL MUNICIPIO MONCION, PROVINCIA SANTIAGO RODRIGUEZ, SEGUN CONTRATO NO.285/2013, CORRESPONDIENTE AL MES MARZO/2018.</t>
  </si>
  <si>
    <t>PAGO FACTURA NO.A4289/06-03-2018, ALQUILER LOCAL COMERCIAL EN EL MUNICIPIO TENARES, PROVINCIA HERMANAS MIRABAL, SEGUN CONTRATO NO.138/2013, CORRESPONDIENTE AL MES MARZO/2018.</t>
  </si>
  <si>
    <t>PAGO FACTURA NO.A4293/06-03-2018,  ALQUILER LOCAL COMERCIAL EN EL MUNICIPIO PIEDRA BLANCA, PROVINCIA  MONSEÑOR NOUEL, SEGUN CONTRATO NO.127/2001, CORRESPONDIENTE AL  MES DE MARZO/2018.</t>
  </si>
  <si>
    <t>PAGO FACTURA NO.A4269/06-03-2018, ALQUILER LOCAL COMERCIAL EN EL  MUNICIPIO EUGENIO MARIA DE HOSTOS, PROVINCIA DUARTE,  SEGUN CONTRATO NO.076/2016, CORRESPONDIENTE AL MES MARZO/2018.</t>
  </si>
  <si>
    <t>PAGO FACTURA NO.A013/24-01-2018 ORDEN DE COMPRA NO. OC2018-0021 COMPRA DE FOLDERS 8 1/2 X 11 DE DOS DIVISIONES TIPO PARTITION PARA USO DE LA INSTITUCION.</t>
  </si>
  <si>
    <t>PAGO FACTURA NO.A57088,26-01-2018 SEGURO DE VIDA CORRESPONDIENTE AL MES DE  FEBRERO/2018, POLIZA NO.2-2-102-0002110, SEGUN MEMO NOS. 053/18.</t>
  </si>
  <si>
    <t>PAGO FACTURA NO. A224/22-03-2018, ORDEN DE SERVICIOS NO. OS2017-0556, SERVICIOS DE INSTALACION CABLEADO ESTRUCTURADO DE LA RED EN LA OFICINA UNIDAD DE REVISION Y FISCALIZACION DE LOS CONTROLES INTERNOS DEL INAPA .</t>
  </si>
  <si>
    <t xml:space="preserve">PAGO VIATICO EVENTO DE ENFOQUE DE SANEAMIENTO URBANO INCLUSIVO DEL BANCO MUNDIAL-EVENTO DE APRENDIZAJE Y CONOCIMIENTO ESTRATEGICO QUE SE LLEVARA A CABO EN BRASILIA, BRASIL EL CUAL SE REALIZARA EL 25 AL 30 DE MARZO DEL 2018 EN EL HOTEL WINDSOR BRASILIA </t>
  </si>
  <si>
    <t xml:space="preserve">PAGO FACTURA NO.A4250/06-03-2018, ALQUILER LOCAL COMERCIAL EN RIO SAN JUAN, PROVINCIA MARIA TRINIDAD SANCHEZ, SEGUN CONTRATO NO.260/2014. CORRESPONDIENTE AL  MES DE MARZO/2018. </t>
  </si>
  <si>
    <t>PAGO FACTURAS NOS.A4256, 4286/06-03-2018,  ALQUILER LOCAL COMERCIAL  EN EL  MUNICIPIO DE RAFAEL DEL YUNA,  PROVINCIA LA ALTAGRACIA, SEGUN CONTRATO NO.07/2006, ADENDUM NO.01/2018, CORRESPONDIENTE A DIFERENCIA DE LOS MESES DE NOVIEMBRE, DICIEMBRE/2017, ENERO, FEBRERO/2018 Y EL MES MARZO/2018 COMPLETO.</t>
  </si>
  <si>
    <t>PAGO FACTURA NO.A4276/06-03-2018, ALQUILER LOCAL COMERCIAL EN JIMA-SABANA DEL PUERTO, MUNICIPIO BONAO,  PROVINCIA MONSEÑOR NOUEL, SEGUN CONTRATO NO.582/2013, ADENDUM 01/2017,  CORRESPONDIENTE AL MES MARZO/2018.</t>
  </si>
  <si>
    <t>PAGO FACTURA NO.A4268/06-03-2018,  ALQUILER LOCAL COMERCIAL EN EL MUNICIPIO Y PROVINCIA DE SAN JOSE DE OCOA, SEGUN CONTRATO NO.591/2013, CORRESPONDIENTE AL MES MARZO/2018.</t>
  </si>
  <si>
    <t>PAGO FACTURA NO.A4270/06-03-2018,  ALQUILER LOCAL OFICINA COMERCIAL EN EL MUNICIPIO VILLA LOS ALMACIGOS, PROVINCIA SANTIAGO RODRIGUEZ, SEGUN CONTRATO NO.035/2016, CORRESPONDIENTE AL MES MARZO/2018.</t>
  </si>
  <si>
    <t>PAGO FACTURAS NOS.A4278/06-03-2018,  ALQUILER LOCAL COMERCIAL EN LA PROVINCIA PEDERNALES, SEGUN CONTRATO NO.003/2018, CORRESPONDIENTE AL MES DE MARZO/2018.</t>
  </si>
  <si>
    <t>PAGO FACTURA NO.A4281/06-03-2018, ALQUILER LOCAL COMERCIAL EN VILLA VASQUEZ, PROVINCIA MONTECRISTI, SEGUN CONTRATO NO.191/2013, ADENDUM 01/2017, CORRESPONDIENTE AL MES MARZO/2018.</t>
  </si>
  <si>
    <t>PAGO FACTURA NO.A4282/06-03-2018,  ALQUILER LOCAL COMERCIAL EN EL FACTOR, MUNICIPIO DE NAGUA, PROV. MARIA TRINIDAD SANCHEZ, SEGUN CONTRATO 316/2013, CORRESPONDIENTE AL MES MARZO/2018.</t>
  </si>
  <si>
    <t>PAGO FACTURA NO.A4284/06-03-2018,  ALQUILER LOCAL COMERCIAL EN EL MUNICIPIO NAGUA, PROVINCIA  MARIA TRINIDAD SANCHEZ, SEGUN CONTRATO NO.002/2018, CORRESPONDIENTE AL MES DE MARZO/2018.</t>
  </si>
  <si>
    <t>PAGO FACTURA NO.A4285/06-03-2018, ALQUILER LOCAL COMERCIAL EN SABANA LARGA, PROVINCIA Y MUNICIPIO DE SAN JOSE DE OCOA, SEGUN CONTRATO NO.556/2013, CORRESPONDIENTE AL MES MARZO/2018.</t>
  </si>
  <si>
    <t xml:space="preserve">PAGO FACTURA NO.A5321/12-03-2018, ALQUILER LOCAL COMERCIAL EN EL DISTRITO MUNICIPAL  DE BAYAHIBE , MUNICIPIO DE SAN RAFAEL DEL YUMA, PROVINCIA LA ALTAGRACIA, SEGUN CONTRATO NO.099/2016, ADENDUM 01/2017 CORRESPONDIENTE  AL  MES DE MARZO/2018. </t>
  </si>
  <si>
    <t>PAGO FACTURA NO.A4295/06-03-2018,  ALQUILER LOCAL COMERCIAL EN CARRETERA SAMANA LAS GALERAS, MUNICIPIO LOS CACAOS, PROVINCIA SAMANA, SEGUN CONTRATO NO.167/2013, CORRESPONDIENTE AL MES DE MARZO/2018.</t>
  </si>
  <si>
    <t>PAGO FACTURA NO.A4290/06-03-2018, ALQUILER LOCAL COMERCIAL  PARA LA ESTAFETA COMERCIAL  EN  VILLA SONADOR MUNICIPIO PIEDRA BLANCA, PROVINCIA MONSEÑOR NOUEL, SEGUN CONTRATO NO.14/2002, CORRESPONDIENTE AL MES MARZO/2018.</t>
  </si>
  <si>
    <t>PAGO FACTURA NO.A4280/06-03-2018,  ALQUILER LOCAL COMERCIAL EN SABANA IGLESIA, PROVINCIA SANTIAGO SEGUN CONTRATO NO.013/2017, CORRESPONDIENTE AL MES MARZO/2018.</t>
  </si>
  <si>
    <t>PAGO FACTURA NO.A4264/06-03-2018,  ALQUILER LOCAL COMERCIAL MUNICIPIO EL LIMON, PROVINCIA SAMANA, SEGUN CONTRATO NO. 192/2013, CORRESPONDIENTE AL MES MARZO/2018.</t>
  </si>
  <si>
    <t>PAGO FACTURA NO.A4277/06-03-2018,  ALQUILER LOCAL COMERCIAL EN EL MUNICIPIO Y PROVINCIA EL SEYBO, SEGUN CONTRATO NO.071/2013, CORRESPONDIENTE AL MES MARZO/2018.</t>
  </si>
  <si>
    <t>PAGO FACTURAS NOS A0170/30-12-17,171/13-02-2018,  NOTA DE CREDITO NO.A3202 /05-04-2018,(RD$12,439.68), COMPRA DE MATERIALES DE FERRETERIA  PARA SER UTILIZADOS EN TODAS LAS ZONAS, 1ER ABONO  AL CONTRATO NO.108/2016.</t>
  </si>
  <si>
    <t>PAGO FACTURA NO.A4291/06-03-2018,  ALQUILER LOCAL COMERCIAL EN GUAYUBIN, PROVINCIA MONTECRISTI, SEGUN CONTRATO NO.006/2002, ADENDUM 04/2017, CORRESPONDIENTE AL MES DE MARZO/2018.</t>
  </si>
  <si>
    <t>PAGO FACTURA NO.A4279/06-03-2018, ALQUILER LOCAL COMERCIAL EN SAN FRANCISCO DE MACORIS, PROVINCIA DUARTE SEGUN CONTRATO NO.001/2012, CORRESPONDIENTE AL MES DE MARZO/2018.</t>
  </si>
  <si>
    <t xml:space="preserve">PAGO FACTURA NO.A4265/06-03-2018,  ALQUILER LOCAL COMERCIAL EN EL MUNICIPIO MAIMON, PROVINCIA MONSEÑOR NOUEL SEGUN CONTRATO 02/2002, CORRESPONDIENTE AL MES MARZO/2018. </t>
  </si>
  <si>
    <t>PAGO FACTURA NO.A4262/06-03-2018,  ALQUILER LOCAL COMERCIAL EN EL MUNICIPIO DE BAYAGUANA, PROVINCIA MONTE PLATA, SEGUN CONTRATO NO.097/2016, CORRESPONDIENTE AL MES MARZO/2018.</t>
  </si>
  <si>
    <t xml:space="preserve">PAGO FACTURAS NOS.A4177/06-02, 4267/06-03-2018,  ALQUILER LOCAL COMERCIAL EN EL MUNICIPIO COTUI, PROVINCIA SANCHEZ RAMIREZ, SEGUN CONTRATO NO.261/2014, CORRESPONDIENTE A LOS MESES FEBRERO Y MARZO/2018. </t>
  </si>
  <si>
    <t>PAGO FACTURA NO.A4259/06-03-2018, ALQUILER LOCAL COMERCIAL EN LAS TARANAS VILLA RIVAS, PROVINCIA DUARTE, SEGUN CONTRATO NO.02/2016, CORRESPONDIENTE AL MES MARZO/2018,</t>
  </si>
  <si>
    <t>PAGO  FACTURA NOS. A822, 823/10-04-2018, 5TO  ABONO AL CONTRATO  DE SUMINISTRO DE BIENES N0.054/2017,  ADQUISICION DE (198). TAMBORES DE HIPOCLORITO DE CALCIO (HTH)  DE 45 KGS. PARA USO DE TODOS LOS ACUEDUCTOS DEL INAPA.</t>
  </si>
  <si>
    <t>PAGO FACTURA NO. A4417/09-04-2018, ARRENDAMIENTO DE UN TERRENO DE 18,000 M2 UBICADO EN LA PARCELA NO.124 Y 125 D.C. NO.02, BANI, PROVINCIA PERAVIA, CORRESPONDIENTE A LOS MESES ENERO, FEBRERO Y MARZO/2018, SEGUN MEMO-USPP  NO.030/2018. (RECONOCIMIENTO DE DEUDA- DE FECHA 11-01-2018).</t>
  </si>
  <si>
    <t>PAGO FACTURA NO. A4204/06-02-2018, ALQUILER LOCAL COMERCIAL  EN EL MUNICIPIO AZUA, PROVINCIA AZUA, SEGUN CONTRATO 196/2013, ADENDUM 01/2017, CORRESPONDIENTE AL MES DE FEBRERO/2018.</t>
  </si>
  <si>
    <t>PAGO FACTURAS NOS.A54/16-01, 52/18-01, 51/02-02, 55/12-03-2018, SERVICIO DE DISTRIBUCION DE AGUA CON CAMION CISTERNA DE SU PROPIEDAD EN DIFERENTES COMUNIDADES DE LA PROVINCIA BARAHONA, CORRESPONDIENTE A 25 DIAS DEL MES DE NOVIEMBRE, 18 DIAS DEL MES DE DICIEMBRE/2017, 15 DIAS DEL MES DE ENERO, Y  18 DIAS DEL MES DE FEBRERO/2018 SEGUN CONTRATO NO.69/2017.</t>
  </si>
  <si>
    <t xml:space="preserve">1ER ABONO A LA FACTURA NO.A57475/26-02-2018, PRIMERA CUOTA DEL ACUERDO DE PAGO DE LAS POLIZAS NO. 2-2-502-0000119 (FLOTILLA VEHICULOS DE MOTOR) RENOVACION POLIZAS CON VIGENCIA  DEL 28-02-18 AL 28-02-2019, SEGUN MEMO-137/2018. </t>
  </si>
  <si>
    <t>PAGO FACTURAS NOS.A01, 13, 10/16-01, 12/17-01, 11/14-02, 14/15-03-2018 , SERVICIO DE DISTRIBUCION DE AGUA CON CAMION CISTERNA EN DIFERENTES COMUNIDADES DE LA PROVINCIA SAN PEDRO DE MACORIS CORRESPONDIENTE A 05 DIAS DE SEPTIEMBRE, 26 DIAS DEL MES DE OCTUBRE, 25 DIAS DEL MES DE NOVIEMBRE, 22 DIAS DEL MES DE DICIEMBRE/17, 23 DIAS DEL MES DE ENERO Y 18 DIAS DEL MES DE FEBRERO/18 SEGUN CONTRATO NO. 91/2017.</t>
  </si>
  <si>
    <t>PAGO FACTURAS NOS.A17/17-01, 54/22-02-2018,  SERVICIO DE DISTRIBUCION DE AGUA CON CAMION CISTERNA DE SU PROPIEDAD EN DIFERENTES COMUNIDADES DE BANI, PROVINCIA PERAVIA, SEGUN CONTRATO NO.80/2017, CORRESPONDIENTE A 25 DIAS DEL MES DE DICIEMBRE /2017 Y 25 DIAS DEL MES DE ENERO/2018.</t>
  </si>
  <si>
    <t>PAGO FACTURA NO.A05/27-12-2017, SERVICIO DISTRIBUCION DE AGUA CON CAMION CISTERNA DE SU PROPIEDAD EN DIFERENTES BARRIOS Y COMUNIDADES DE LA ZONA SUR DE LA  PROVINCIA SAN PEDRO DE MACORIS, CORRESPONDIENTE A 25 DIAS DEL MES DE NOVIEMBRE/2017, SEGUN CONTRATO NO.039/2017.</t>
  </si>
  <si>
    <t>PAGO FACTURA NO. A19/17-01-2018, SERVICIO DE DISTRIBUCION DE AGUA CON CAMION CISTERNA EN DIFERENTES COMUNIDADES DE LA PROVINCIA SAMANA  CORRESPONDIENTE A 17  DIAS DEL MES DE DICIEMBRE/2017,SEGUN CONTRATO NO.105/2017.</t>
  </si>
  <si>
    <t>PAGO FACTURAS NOS.A51/16, 52/18-01, 54/28-02, 55/12-03-2018, SERVICIO DE DISTRIBUCION DE AGUA CON CAMION CISTERNA DE SU PROPIEDAD EN DIFERENTES COMUNIDADES DE LA PROVINCIA AZUA, CORRESPONDIENTE A 23 DIAS DEL MES DE NOVIEMBRE Y  22 DIAS DEL MES DE DICIEMBRE/2017, 21 DIAS DE ENERO Y 19 DIAS DE FEBRERO/2018, SEGUN CONTRATO NO.150/2016.</t>
  </si>
  <si>
    <t>PAGO FACTURAS NOS.A04, 5, 6/19-01-2018, SERVICIO DISTRIBUCION DE AGUA CON  CAMION CISTERNA DE SU PROPIEDAD EN DIFERENTES COMUNIDADES DE LA PROVINCIA DAJABON, CORRESPONDIENTE A 1 DIA DEL MES DE  SEPTIEMBRE,  25 DIAS DE OCTUBRE Y 24 DIAS DE NOVIEMBRE/2017, SEGUN CONTRATO NO.67/2017.</t>
  </si>
  <si>
    <t>PAGO FACTURAS NOS.A253/18-01, 255/28-02-2018, SERVICIOS DISTRIBUCION DE AGUA CON  CAMION CISTERNA DE SU PROPIEDAD EN DIFERENTES COMUNIDADES DE LA PROVINCIA AZUA, SEGUN CONTRATO NO.98/2017, CORRESPONDIENTE A 22 DIAS DEL MES DE DICIEMBRE/2017 Y 21 DIAS DEL MES DE ENERO/2018.</t>
  </si>
  <si>
    <t>PAGO FACTURA  NO.A08/15-03-18, SERVICIOS DISTRIBUCION DE AGUA CON CAMION CISTERNA DE SU PROPIEDAD EN DIFERENTES COMUNIDADES DE  LA PROVINCIA SAN PEDRO DE MACORIS, CORRESPONDIENTE A 18 DIAS DE  FEBRERO/2018, SEGUN CONTRATO NO.101/2017.</t>
  </si>
  <si>
    <t xml:space="preserve">PAGO FACTURAS NOS. A815,816,817,818,819/10-04-2018, 8VO. ABONO AL CONTRATO  DE SUMINISTRO DE BIENES N0.75/2017. ADQUISICION DE  FUNDAS DE SULFATO DE ALUMINIO GRANULADO GRADO "A" DE 50 KGS. C/U O SU EQUIVALENTE, PARA LOS ACUEDUCTOS DEL INAPA. </t>
  </si>
  <si>
    <t>PAGO FACTURAS NOS.P8965/25-01, 8966/14-02, 8968/12-03-2018, SERVICIO DE DISTRIBUCION DE AGUA CON CAMION CISTERNA EN DIFERENTES COMUNIDADES DE LA PROVINCIA BARAHONA CORRESPONDIENTE A 19 DIAS DEL MES DE DICIEMBRE/17, 24 DIAS DEL MES DE ENERO Y 23 DIAS DEL MES DE FEBRERO/18 SEGUN CONTRATO NO.036/17.</t>
  </si>
  <si>
    <t>PAGO FACTURAS NOS.A06/22, 01,  07/15-02-2018, SERVICIO DE ABASTECIMIENTO DE AGUA CON CAMION CISTERNA DE SU PROPIEDAD EN DIFERENTES COMUNIDADES DE LA PROVINCIA  SAN CRISTOBAL  CORRESPONDIENTE AL MES DE DICIEMBRE/17 Y ENERO/2018, SEGUN CONTRATO NO.93/2017.</t>
  </si>
  <si>
    <t>PAGO FACTURA NO.A3034/09-03-2018, COMPRA DE ARTICULOS DE IMPRESION PARA SER UTILIZADOS EN EL AREA DE SUMINISTRO, LABORATORIO, DIRECCION COMERCIAL, SECCION DE TRANSPORTE Y DIV. DE ALMACEN.</t>
  </si>
  <si>
    <t>PAGO FACTURAS NOS.P28670/18-01, 2628673/14-02-2018, SERVICIO DE DISTRIBUCION DE AGUA CON CAMION CISTERNA DE SU PROPIEDAD EN LA COMUNIDAD DE LOS TUMBAO, BANI PROVINCIA PERAVIA, CORRESPONDIENTE A 25 DIAS DEL MES DE DICIEMBRE/2017  Y 24 DIAS DEL MES DE ENERO /2018, SEGUN CONTRATO NO.15/2017.</t>
  </si>
  <si>
    <t>PAGO FACTURAS NOS.A273/17-01-,274/14-02-2018, SERVICIO DE DISTRIBUCION DE AGUA CON CAMION CISTERNA EN DIFERENTES COMUNIDADES DE BANI, PROVINCIA PERAVIA CORRESPONDIENTE A 25 DIAS DEL MES DE DICIEMBRE/17, Y 25 DIAS DEL MES DE ENERO/2018, SEGUN CONTRATO NO.078/2017.</t>
  </si>
  <si>
    <t>PAGO FACTURAS NOS.A05/18-01, 6/14-02 -2018, SERVICIO DE ABASTECIMIENTO DE AGUA CON CAMION CISTERNA DE SU PROPIEDAD EN DIFERENTES COMUNIDADES DE BANI, PROVINCIA PERAVIA, SEGUN CONTRATO NO.025/2016, CORRESPONDIENTE A 25 DIAS DEL  MES DE DICIEMBRE/2017 Y 25 DIAS DEL MES DE ENERO/2018.</t>
  </si>
  <si>
    <t>PAGO FACTURAS NOS.A365/18-01, 366/14-02- 367/12-03-2018, SERVICIO DISTRIBUCION DE AGUA CON CAMION CISTERNA DE SU PROPIEDAD EN DIFERENTES COMUNIDADES  DE OVIEDO JUANCHO, COLETON, TRES CHARCOS Y ENRIQUILLO Y COLONIA , ZONA VIII , PROVINCIA BARAHONA, SEGUN CONTRATO NO.048/2017, CORRESPONDIENTE A 24 DIAS DEL  MES DE DICIEMBRE/2017, 24 DIAS DEL MES DE ENERO/2018, Y 23 DIAS DEL MES DE FEBRERO/2018.</t>
  </si>
  <si>
    <t xml:space="preserve">PAGO  FACTURAS NOS. A820,821/10-04-18, 10MO. ABONO AL CONTRATO  DE SUMINISTRO DE BIENES N0.083/2016. ADQUISICION DE (61) CILINDRO DE CLORO GAS, DE 2000.LBS. C/U PARA LOS ACUEDUCTOS DEL INAPA. </t>
  </si>
  <si>
    <t>PAGO FACTURAS NOS.A06/12-02, 07/09-03-2018, SERVICIO DE DISTRIBUCION DE AGUA CON CAMION CISTERNA EN DIFERENTES COMUNIDADES DEL MUNICIPIO FANTINO, DE LA PROVINCIA SANCHEZ RAMIREZ CORRESPONDIENTE A 26 DIAS DEL MES DE ENERO Y 18 DIAS DEL MES DE FEBRERO/18 SEGUN CONTRATO NOS. 062/2016.</t>
  </si>
  <si>
    <t xml:space="preserve">PAGO FACTURAS  NOS.A35/16-01, 34/17-01, 33/19-02, 38/12-03-2018, SERVICIO DISTRIBUCION DE AGUA CON CAMION CISTERNA DE SU PROPIEDAD EN DIFERENTES COMUNIDADES DE LA PROVINCIA DE AZUA, SEGUN CONTRATO NO.031/2017, CORRESPONDIENTE A 22 DIAS DEL MES DE NOVIEMBRE, 20 DIAS DEL MES DICIEMBRE/2017 ,15 DIAS DEL MES ENERO, Y 19 DIAS DEL MES DE FEBRERO/2018. </t>
  </si>
  <si>
    <t>PAGO FACTURAS NOS.A1337, 1338/26-01-2018, REBOBINADOS, MANTENIMIENTO, REPARACIONES, SUMINISTRO DE PIEZAS Y OTROS A MOTORES ELECTRICOS DE DIFERENTES ACUEDUCTOS DEL INAPA.</t>
  </si>
  <si>
    <t>PAGO FACTURAS NOS.A535, 534/21-07, 542/25-08,  550/20-09, 560, 561, 562/14, 563/20-11-2017, 564/03-01, 567,568/22-02-2018, REPARACIONES, SUMINISTRO DE PIEZAS, RESPUESTOS, CONFECCION DE PIEZAS Y OTROS A DISTINTAS BOMBAS DE DIFERENTES ACUEDUCTOS DEL INAPA.</t>
  </si>
  <si>
    <t>PAGO FACTURA NO.A265/22-05-2017, MANTENIMIENTO  A TRANSFORMADOR TIPO POSTE SUMERGIDO EN ACEITE, PARA USO PLANTA DE TRATAMIENTO DEL ACUEDUCTO QUITA CORAZA, PROVINCIA BARAHONA.</t>
  </si>
  <si>
    <t>PAGO FACTURA NO.A233/03-05-2017, ARRANCADOR MAGNETICO 50HP, 460V, PARA USO ACUEDUCTO ESTEBANIA, PROVINCIA AZUA.</t>
  </si>
  <si>
    <t>PAGO FACTURA NO.A1592/24-08-2017, COMPRAS DE  NEUMATICOS PARA USO DE LOS VEHICULOS DE LA INSTITUCION, SALDO AL CONTRATO NO. 079/2016.</t>
  </si>
  <si>
    <t>PAGO FACTURAS NOS.A946/22-02, 953/12, 952/26-03-2018, REFRIGERIOS Y  ALMUERZOS PARA DIFERENTES  ACTIVIDADES DEL INAPA.</t>
  </si>
  <si>
    <t>PAGO FACTURAS NOS.P373763/03-01, 2373765/01-02-2018, SERVICIO DISTRIBUCION DE AGUA CON CAMION CISTERNA DE SU PROPIEDAD EN DIFERENTES BARRIOS Y COMUNIDADES DEL MUNICIPIO LA CANELA, PROVINCIA SANTIAGO, CORRESPONDIENTE A 20 DIAS DEL MES DE DICIEMBRE/2017 Y 21 DIAS DEL MES ENERO/2018, SEGUN CONTRATO NO.016/2017.</t>
  </si>
  <si>
    <t>PAGO VACACIONES (15 DIAS CORRESPONDIENTE AL AÑO 2015), A PERSONAL QUE DESEMPEÑO EL CARGO DE CAJERA EN EL ACUEDUCTO MONTECRISTI, SEGUN HOJA DE CALCULO DEL MAP, MEMO-225/2016.</t>
  </si>
  <si>
    <t>PAGO FACTURAS NOS.A02, 4/31-01-2018, SERVICIO DISTRIBUCION DE AGUA CON  CAMION CISTERNA DE SU PROPIEDAD EN DIFERENTES COMUNIDADES DE LA PROVINCIA DE EL SEIBO, CORRESPONDIENTE A 07 DIAS DEL MES DE SEPTIEMBRE Y 08 DIAS DEL MES DE OCTUBRE/2017, SEGUN CONTRATO NO.89/2017.</t>
  </si>
  <si>
    <t>PAGO FACTURA NO.A9669/23-02,A9784/13-03-2018, COMPRA DE GASOLINA, PARA USO DE LAS DIFERENTES FLOTILLAS DE VEHICULOS DEL NIVEL CENTRAL.</t>
  </si>
  <si>
    <t>4TO ABONO A LA  FACTURA  NO. A13/02-08-2017, 5TO ABONO  AL CONTRATO NO.106/2016  COMPRAS DE MATERIALES PARA SER UTILIZADOS EN TODAS LAS ZONAS DEL INAPA.</t>
  </si>
  <si>
    <t>PAGO FACTURAS NOS.A161/05, 163/09, 164/19-02-2018, POR SERVICIOS DE REBOBINADO, RODAMIENTO, PINTURA Y OTROS A DISTINTAS BOMBAS DE DIFERENTES ACUEDUCTOS DEL INAPA.</t>
  </si>
  <si>
    <t>PAGO FACTURAS NOS.A4532, 4533, 4534/22-02-2018, MATERIALES Y REACTIVOS PARA SER UTILIZADOS EN EL LABORATORIO DEL NIVEL CENTRAL.</t>
  </si>
  <si>
    <t>PAGO FACTURA NO.A3933/15-02-18 , SERVICIOS DE MANTENIMIENTO PREVENTIVO PARA USO DE FICHA NO. 880, CAMION MITSUBISHI  FUSO, DEL INAPA.</t>
  </si>
  <si>
    <t>PAGO FACTURA NO.A269/01-02-2018, REPARACION GENERAL PARA LA F-804  CAMION SUCCIONADOR INTERNACIONAL PARA USO DE OPERACIONES.</t>
  </si>
  <si>
    <t>PAGO FACTURA NO. A75/01-03-2018,  PUBLICIDAD EN RADIO TRANSMISIONES DE LUNES A VIERNES EN HORARIO DE 7:00 A 9:00 A.M. POR LAS EMISORAS:KISS 94.9, TREMENDA 97.5, ECLIPSE 96.9 Y ULTRA 106.7 PROGRAMA "ABRIENDO EL JUEGO" ,  CORRESPONDIENTE AL MES DE FEBRERO/2018, SEGUN CONTRATO NO.097/2017.</t>
  </si>
  <si>
    <t>PAGO FACTURAS NOS.A886, 887, 888, 889, 890/31-03-2018, SERVICIO ENERGETICO A  NUESTRAS INSTALACIONES EN BAYAHIBE, PROVINCIA LA ROMANA, CORRESPONDIENTE AL MES DE MARZO/2018, SEGUN MEMO D.T.E NO.25/2018.</t>
  </si>
  <si>
    <t>PAGO FACTURA NO.A188/06-02-2017, PUBLICIDAD INSTITUCIONAL DE (64) CUÑAS MENSUALES, LO QUE SERIA (8) CUÑAS SEMANAL EN LOS PROGRAMAS JUSTICIA Y DEMOCRACIA Y EN EL PARAISO QUE SE TRANSMITE POR EL CANAL 13 DE TELECENTRO, SEGUN CONTRATO NO.143/2014, CORRESPONDIENTE AL MES DE MAYO/2015.</t>
  </si>
  <si>
    <t>PAGO FACTURAS NOS.A9677/23-02,9676/06, 9665, 9666, 9667/16, 9653, 9668/23-02, 9746/07-03-2018,  COMPRA  GAS-OIL REGULAR, PARA USO DE LAS DIFERENTES FLOTILLAS DE VEHICULOS Y GENERADORES ELECTRICOS DEL INAPA.</t>
  </si>
  <si>
    <t xml:space="preserve">PAGO FACTURA NO.A5963/28-03-2018, SERVICIOS TELEFONICOS E INTERNET, CORRESPONDIENTE AL MES MARZO/2018, SEGUN MEMO-DSCR-NO.00035/2018. </t>
  </si>
  <si>
    <t>3ER ABONO A LA FACTURA NO. A202/27-6-2017, COMPRA DE  ANAQUELES , PARA SER UTILIZADOS EN LA READECUACION DE LOS ARCHIVOS MUERTOS. QUE CORRESPONDEN A LAS DIFERENTES AREAS DEL INAPA, 2DO ABONO AL CONTRATO NO.09/2018.</t>
  </si>
  <si>
    <t>PAGO VACACIONES (15 DIAS CORRESPONDIENTE AL AÑO 2015 Y 15 DIAS DEL AÑO 2016), A PERSONAL QUE DESEMPEÑO EL CARGO DE INGENIERO ELECTROMECANICO EN LA DIRECCION DE OPERACIONES, SEGUN HOJA DE CALCULO DEL MAP, MEMO-042/2018.</t>
  </si>
  <si>
    <t>PAGO FACTURAS NOS.A04, 5/05-04-2018,  ALQUILER DEL PLAY DE SOFTBALL, EN EL CENTRO OLIMPICO JUAN PABLO DUARTE, PROVINCIA SANTO DOMINGO, CORRESPONDIENTE AL PERIODO DEL 08 DE ENERO AL 08 DE MARZO/2018, SEGUN CONTRATO NO.004/2018.</t>
  </si>
  <si>
    <t>PAGO FACTURAS NOS.A3330(CODIGOS DE SISTEMAS NOS.(434205), /12-03-2018, SUMINISTRO AGUA POTABLE A NUESTRA SEDE CENTRAL, UNIDAD EJEC. ACUEDUCTOS  RURALES, OFICINAS DEL BID Y ALMACEN KM. 18 AUTOPISTA  DUARTE, CORRESPONDIENTE AL PERIODO DEL 09-02 AL 22-03-2018, SEGUN MEMO- D. A. NO.165/2018.</t>
  </si>
  <si>
    <t>PAGO FACTURAS NOS.A17970 (738889197), 317971 (740684071),  /28-03-2018, SERVICIO DE INTERNET BANDA ANCHA DE LA DIRECCION EJECUTIVA (1); DEPTO. COMUNICACIONES (3); Y SISMOPA (5), CORRESPONDIENTE AL MES DE MARZO/2018, SEGUN MEMO-DSCR NO.00033/2018.</t>
  </si>
  <si>
    <t>PAGO FACTURA NO.A074/02-04-2018, PRESTACION DE SERVICIO EN SOPORTE ADMINISTRACION BASE DE DATOS CORRESPONDIENTE AL MES MARZO/2018, SEGUN CONTRATO NO.15/2016, MEMO-DTIC/NO.163/2018.</t>
  </si>
  <si>
    <t>PAGO FACTURA NO.A19805/26-03-2018, SERVICIO INTERNET PREMIUM 5 MB, CORRESPONDIENTE AL PERIODO DEL 26-02-2018  AL 25/03/2018, SEGUN MEMO- DSCR/00030/2018.</t>
  </si>
  <si>
    <t>PAGO FACTURAS NOS.A17521, (CUENTA NO.721621338), A17968 /28-03-2018, SERVICIO DE FLOTAS DEL PROYECTO SISKLOR, CORRESPONDIENTE AL MES DE MARZO/2018.SEGUN MEMO-DSCR-00034/2018.</t>
  </si>
  <si>
    <t>PAGO FACTURA NO.A4170/06-02-2018, ALQUILER LOCAL COMERCIAL, DISTRITO MUNICIPAL LAS GALERAS, PROVINCIA SANTA BARBARA DE SAMANA, SEGUN CONTRATO NO.46/2017, ADENDUM 01/2017, CORRESPONDIENTE AL MES DE FEBRERO/2018.</t>
  </si>
  <si>
    <t>PAGO FACTURA NO.A96691/16-01-2018, MEDICAMENTOS DESCONTADO DE LAS  VACACIONES (15 DIAS CORRESPONDIENTE AL AÑO 2015 Y 15 DIAS DEL AÑO 2016) A PERSONAL QUE DESEMPEÑO EL CARGO DE INGENIERO ELECTROMECANICO EN LA DIRECCION DE OPERACIONES, SEGUN HOJA DE CALCULO DEL MAP, MEMO-042/2018.</t>
  </si>
  <si>
    <t>PAGO FACTURAS NOS.A40, 41/02-02-2018, SERVICIOS DE TRAMITES ADUANEROS , SUSTANCIAS QUIMICAS Y EQUIPOS DE TRANSPORTE PARA USO EN LOS DIFERENTES ACUEDUCTOS DEL INAPA, SEGUN CONTRATO NO.001/2018, ( 1ER. ABONO AL CONTRATO).</t>
  </si>
  <si>
    <t>PAGO AVANCE INICIAL 20% Y 1ER ABONO AL CONTRATO NO. 111/2017, SEGUN FACTURAS NOS.A172/180,181/16-03-2018,SERVICIOS DE GRUAS TIPO PETTIBONE DE 8 A 10 TONELADAS PARA INSTALACION DE EQUIPOS DE BOMBEO, TRANSPORTE DE MATERIALES  Y RODAJE, EN DIFERENTES ACUEDUCTOS DEL INAPA.</t>
  </si>
  <si>
    <t>PAGO FACTURA NO. A17974 (754010781)/28-03-2018, SERVICIO DE INTERNET BANDA ANCHA DEL ACUEDUCTO DE SAN PEDRO DE MACORIS. CORRESPONDIENTE AL MES DE MARZO/2018,  SEGUN MEMO-DSCR NO.00032/2018.</t>
  </si>
  <si>
    <t>PAGO FACTURA NO.A12/06-02 1ER ABONO A LA FACTURA NO. A03/15-03-18, COMPRA DE MATERIALES Y EQUIPOS ELECTRICOS LPN-007-2016 1ER ABONO AL CONTRATO NO.107/2016.</t>
  </si>
  <si>
    <t>PAGO FACTURAS NOS.A53/2018, SERVICIO DE TRANSPORTE AL PERSONAL DE LA INSTITUCION, SEGUN CONTRATO NO.012/2018, CORRESPONDIENTE A LOS DIAS DEL 19 AL  28 DE FEBRERO Y MES DE  MARZO/2018.</t>
  </si>
  <si>
    <t>PAGO FACTURAS NOS.A1444/09, 71512/13, 71610/16, POR COMPRA BOTELLONES DE AGUA, PARA USO Y CONSUMO EN EL NIVEL CENTRAL, EDIFICIO MARCOS RODRIGUEZ,  ACUEDUCTOS RURALES Y ALMACEN KM. 18.</t>
  </si>
  <si>
    <t>PAGO FACTURAS NOS.A2983/01, 27310/19-02-2018, SERVICIOS DE  MANTENIMIENTO PREVENTIVO A DIFERENTES VEHICULOS DEL NIVEL CENTRAL.</t>
  </si>
  <si>
    <t>PAGO FACTURA NO.A582/02-03-2018, REPARACION BASE DE BUN, CAMION GRUA ISUZU FORWARD PARA USO DE LA FICHA NO.762 DE OPERACIONES.</t>
  </si>
  <si>
    <t>PAGO FACTURAS NOS.A3408,3409/23-03, 3502/03-04-2018,  SERVICIOS MEDICOS PRESTADOS A EMPLEADOS VIGENTES Y  EN TRAMITES DE PENSION CONJUNTAMENTE, CON SUS DEPENDIENTES DIRECTOS, CORRESPONDIENTE AL MES ABRIL/2018, SEGUN MEMO-064/2018.</t>
  </si>
  <si>
    <t>PAGO FACTURA NO.A4198/06-02-2018,  ALQUILER LOCAL COMERCIAL EN EL MUNICIPIO MONCION, PROVINCIA SANTIAGO RODRIGUEZ, SEGUN CONTRATO NO.285/2013, CORRESPONDIENTE AL MES FEBRERO/2018.</t>
  </si>
  <si>
    <t>PAGO FACTURA  NO .A3487/05-04-2018, POLIZA NO.96-95-214328, SERVICIO DE AERO AMBULANCIA A LOS EMPLEADOS DE LA INSTITUCION, CORRESPONDIENTE AL MES ABRIL/2018, SEGUN MEMO-065/2018.</t>
  </si>
  <si>
    <t>PAGO FACTURA NO.P72398/05-03-2018, CURSO DE IMPUESTO SOBRE LA RENTA, EN EL QUE PARTICIPARON 23 SERVIDORES, EN FECHA DEL 02 DE OCTUBRE AL 22 DE NOVIEMBRE/2017,  CON UNA DURACION DE 30 HORAS, SEGUN MEMO-DRRHH NO.020/2018.</t>
  </si>
  <si>
    <t>PAGO FACTURAS NOS.A0165,166,167/13-11-2017, 5TO ABONO  AL CONTRATO NO.074/2016, SERVICIOS DE GRUAS TIPO PETTIBONE DE 8 A 10 TONELADAS PARA INSTALACION DE EQUIPOS DE BOMBEO, TRANSPORTE DE MATERIALES  Y RODAJE, EN DIFERENTES ACUEDUCTOS DEL INAPA.</t>
  </si>
  <si>
    <t>PAGO FACTURA NO. A366/20-08-08 COLOCACION DE PUBLICIDAD EN LA REVISTA DEPORTES OFICIALES(DO) CORRESPONDIENTE AL MES DE AGOSTO/2008 SEGUN CONTRATO NO.187/2008.</t>
  </si>
  <si>
    <t>PAGO FACTURA NO. A1424/04-03-2016, COLOCACION DE PUBLICIDAD  EN LA REVISTA DEPORTES OFICIALES  (DO) CORRESPONDIENTE AL MES DE MARZO DEL 2015.</t>
  </si>
  <si>
    <t>PAGO FACTURAS NOS. A501/09-03, 503/26-03, 514,515/11-04-2018 COMPRA DE REFRIGERIOS PARA DIFERENTES ACTIVIDADES DEL INAPA.</t>
  </si>
  <si>
    <t>NOMINA ADICIONALES</t>
  </si>
  <si>
    <t>CONTRATADO IGUALADO MARZO Y FEBRERO/2018</t>
  </si>
  <si>
    <t>NOMINA ADICIONAL</t>
  </si>
  <si>
    <t xml:space="preserve"> REINTEGROS</t>
  </si>
  <si>
    <t xml:space="preserve">NOMINA ADICIONAL </t>
  </si>
  <si>
    <t>TRANSFERENCIAS INTERNAS</t>
  </si>
  <si>
    <t>Cuenta Bancaria 160-500003-2</t>
  </si>
  <si>
    <t>PAGO CUBICACION NO.08 DE LOS TRABAJOS REHABILITACION ACUEDUCTO DE DUVERGE, PROVINCIA INDEPENDENCIA, SEGUN CONTRATO NO.246/2013.</t>
  </si>
  <si>
    <t>EFT-501 A LA 502</t>
  </si>
  <si>
    <t>EFT-504 A LA 505</t>
  </si>
  <si>
    <t>PAGO FACTURA NO.A4287/06-03-2018,  ALQUILER LOCAL COMERCIAL EN NAVARRETE, PROVINCIA SANTIAGO, SEGUN CONTRATO NO.163/2012, CORRESPONDIENTE AL MES MARZO/2018.</t>
  </si>
  <si>
    <t>PAGO FACTURAS NOS.A4167/06-02, 4257/06-03-2018, ALQUILER LOCAL COMERCIAL EN EL MUNICIPIO DE CABRERA, PROVINCIA MARIA TRINIDAD SANCHEZ, SEGUN CONTRATO NO.172/2013, CORRESPONDIENTE A LOS MESES FEBRERO Y MARZO/2018.</t>
  </si>
  <si>
    <t>REPOSICION FONDO FIJO DEL DEPARTAMENTO ADMINISTRATIVO Y SUS DIVISIONES DESTINADO PARA CUBRIR GASTOS DE LAS NECESIDADES DE DIFERENTES AREAS DE LA INSTITUCION CORRESPONDIENTE AL PERIODO DEL 23-02 AL 27-03-2018, RECIBOS DE DESEMBOLSO DEL 701 AL 775 SEGUN RELACION DE GASTOS, MEMO-G.A.-154/2018.</t>
  </si>
  <si>
    <t>PAGO FACTURAS NOS.A154/30-11-17, 156/08-01,  159/06-02-2018, SERVICIO DISTRIBUCION DE AGUA CON CAMION CISTERNA DE SU PROPIEDAD  EN DIFERENTES COMUNIDADES DE LA PROVINCIA SAN CRISTOBAL, SEGUN CONTRATO NO.041/2017, CORRESPONDIENTE A LOS MESES NOVIEMBRE, DICIEMBRE/2017  Y ENERO/2018.</t>
  </si>
  <si>
    <t xml:space="preserve">REPOSICION FONDO CAJA CHICA DESTINADA PARA LIMPIEZA, DESINFECCION Y CORRECCION DE LOS SISTEMAS DE ABASTECIMIENTO DE AGUA POTABLE Y AGUAS RESIDUALES QUE INCLUYEN, PLANTAS DE TRATAMIENTO,REDES,LINEAS,DEPOSITOS REGULADORES,SISTEMA DE CLORACION Y DEMAS A NIVEL NACIONAL, CORRESPONDIENTE AL PERIODO DEL 28-02 AL 21-03-2018, RECIBOS DE DESEMBOLSO DEL 0104 AL 0216, SEGUN RELACION DE GASTOS, MEMO-DTA-O0026/2018. </t>
  </si>
  <si>
    <r>
      <t xml:space="preserve">EFT-2736 </t>
    </r>
    <r>
      <rPr>
        <sz val="12"/>
        <color indexed="10"/>
        <rFont val="Cambria"/>
        <family val="1"/>
        <scheme val="major"/>
      </rPr>
      <t xml:space="preserve"> </t>
    </r>
  </si>
  <si>
    <r>
      <t xml:space="preserve">50764 </t>
    </r>
    <r>
      <rPr>
        <sz val="12"/>
        <color indexed="10"/>
        <rFont val="Cambria"/>
        <family val="1"/>
        <scheme val="major"/>
      </rPr>
      <t xml:space="preserve"> </t>
    </r>
    <r>
      <rPr>
        <sz val="12"/>
        <rFont val="Cambria"/>
        <family val="1"/>
        <scheme val="major"/>
      </rPr>
      <t>AL 50767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</si>
</sst>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\ _€"/>
    <numFmt numFmtId="165" formatCode="[$-11C0A]dd\-mmm\-yy"/>
    <numFmt numFmtId="166" formatCode="[$-11C0A]#,##0.00;\-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  <scheme val="maj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2"/>
      <color indexed="10"/>
      <name val="Cambria"/>
      <family val="1"/>
      <scheme val="maj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8" fillId="0" borderId="0"/>
  </cellStyleXfs>
  <cellXfs count="219">
    <xf numFmtId="0" fontId="0" fillId="0" borderId="0" xfId="0"/>
    <xf numFmtId="0" fontId="2" fillId="0" borderId="0" xfId="0" applyFont="1"/>
    <xf numFmtId="0" fontId="6" fillId="0" borderId="0" xfId="0" applyFont="1"/>
    <xf numFmtId="0" fontId="0" fillId="3" borderId="0" xfId="0" applyFill="1"/>
    <xf numFmtId="0" fontId="2" fillId="3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2" fillId="3" borderId="24" xfId="0" applyFont="1" applyFill="1" applyBorder="1" applyAlignment="1">
      <alignment horizontal="left"/>
    </xf>
    <xf numFmtId="165" fontId="5" fillId="3" borderId="0" xfId="0" applyNumberFormat="1" applyFont="1" applyFill="1" applyBorder="1" applyAlignment="1" applyProtection="1">
      <alignment horizontal="center" readingOrder="1"/>
      <protection locked="0"/>
    </xf>
    <xf numFmtId="0" fontId="5" fillId="0" borderId="0" xfId="0" applyFont="1" applyBorder="1" applyAlignment="1" applyProtection="1">
      <alignment horizontal="center" readingOrder="1"/>
      <protection locked="0"/>
    </xf>
    <xf numFmtId="0" fontId="5" fillId="0" borderId="0" xfId="0" applyFont="1" applyBorder="1" applyAlignment="1" applyProtection="1">
      <alignment horizontal="left" wrapText="1" readingOrder="1"/>
      <protection locked="0"/>
    </xf>
    <xf numFmtId="4" fontId="2" fillId="3" borderId="0" xfId="0" applyNumberFormat="1" applyFont="1" applyFill="1" applyBorder="1" applyAlignment="1">
      <alignment horizontal="right"/>
    </xf>
    <xf numFmtId="4" fontId="5" fillId="0" borderId="0" xfId="0" applyNumberFormat="1" applyFont="1" applyBorder="1" applyAlignment="1" applyProtection="1">
      <alignment horizontal="right" wrapText="1"/>
      <protection locked="0"/>
    </xf>
    <xf numFmtId="0" fontId="5" fillId="3" borderId="0" xfId="0" applyFont="1" applyFill="1" applyBorder="1" applyAlignment="1" applyProtection="1">
      <alignment horizontal="left" wrapText="1" readingOrder="1"/>
      <protection locked="0"/>
    </xf>
    <xf numFmtId="4" fontId="5" fillId="3" borderId="0" xfId="0" applyNumberFormat="1" applyFont="1" applyFill="1" applyBorder="1" applyAlignment="1" applyProtection="1">
      <alignment horizontal="right" wrapText="1"/>
      <protection locked="0"/>
    </xf>
    <xf numFmtId="0" fontId="5" fillId="3" borderId="0" xfId="0" applyFont="1" applyFill="1" applyBorder="1" applyAlignment="1" applyProtection="1">
      <alignment horizontal="center" readingOrder="1"/>
      <protection locked="0"/>
    </xf>
    <xf numFmtId="0" fontId="2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3" borderId="0" xfId="0" applyFill="1" applyBorder="1"/>
    <xf numFmtId="0" fontId="0" fillId="0" borderId="10" xfId="0" applyBorder="1"/>
    <xf numFmtId="0" fontId="0" fillId="0" borderId="28" xfId="0" applyBorder="1"/>
    <xf numFmtId="0" fontId="0" fillId="3" borderId="28" xfId="0" applyFill="1" applyBorder="1"/>
    <xf numFmtId="0" fontId="2" fillId="0" borderId="26" xfId="0" applyFont="1" applyBorder="1" applyAlignment="1">
      <alignment horizontal="left" wrapText="1"/>
    </xf>
    <xf numFmtId="165" fontId="5" fillId="0" borderId="9" xfId="0" applyNumberFormat="1" applyFont="1" applyBorder="1" applyAlignment="1" applyProtection="1">
      <alignment horizontal="left" wrapText="1"/>
      <protection locked="0"/>
    </xf>
    <xf numFmtId="0" fontId="3" fillId="3" borderId="9" xfId="0" applyFont="1" applyFill="1" applyBorder="1" applyAlignment="1">
      <alignment horizontal="left" wrapText="1"/>
    </xf>
    <xf numFmtId="4" fontId="2" fillId="0" borderId="9" xfId="0" applyNumberFormat="1" applyFont="1" applyBorder="1" applyAlignment="1">
      <alignment horizontal="left"/>
    </xf>
    <xf numFmtId="4" fontId="2" fillId="0" borderId="27" xfId="0" applyNumberFormat="1" applyFont="1" applyBorder="1" applyAlignment="1">
      <alignment horizontal="left"/>
    </xf>
    <xf numFmtId="0" fontId="2" fillId="3" borderId="9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64" fontId="7" fillId="0" borderId="9" xfId="0" applyNumberFormat="1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left"/>
    </xf>
    <xf numFmtId="4" fontId="2" fillId="3" borderId="27" xfId="0" applyNumberFormat="1" applyFont="1" applyFill="1" applyBorder="1" applyAlignment="1">
      <alignment horizontal="left"/>
    </xf>
    <xf numFmtId="164" fontId="2" fillId="3" borderId="9" xfId="0" applyNumberFormat="1" applyFont="1" applyFill="1" applyBorder="1" applyAlignment="1">
      <alignment horizontal="left"/>
    </xf>
    <xf numFmtId="166" fontId="5" fillId="0" borderId="9" xfId="0" applyNumberFormat="1" applyFont="1" applyBorder="1" applyAlignment="1" applyProtection="1">
      <alignment horizontal="left" wrapText="1"/>
      <protection locked="0"/>
    </xf>
    <xf numFmtId="0" fontId="5" fillId="3" borderId="9" xfId="0" applyFont="1" applyFill="1" applyBorder="1" applyAlignment="1" applyProtection="1">
      <alignment horizontal="left" wrapText="1"/>
      <protection locked="0"/>
    </xf>
    <xf numFmtId="166" fontId="5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9" xfId="0" applyNumberFormat="1" applyFont="1" applyFill="1" applyBorder="1" applyAlignment="1">
      <alignment horizontal="left"/>
    </xf>
    <xf numFmtId="0" fontId="5" fillId="0" borderId="9" xfId="0" applyFont="1" applyBorder="1" applyAlignment="1" applyProtection="1">
      <alignment horizontal="left" wrapText="1"/>
      <protection locked="0"/>
    </xf>
    <xf numFmtId="4" fontId="5" fillId="0" borderId="9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/>
    </xf>
    <xf numFmtId="165" fontId="5" fillId="0" borderId="29" xfId="0" applyNumberFormat="1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164" fontId="2" fillId="0" borderId="29" xfId="0" applyNumberFormat="1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165" fontId="5" fillId="0" borderId="31" xfId="0" applyNumberFormat="1" applyFont="1" applyBorder="1" applyAlignment="1" applyProtection="1">
      <alignment horizontal="left" wrapText="1"/>
      <protection locked="0"/>
    </xf>
    <xf numFmtId="0" fontId="3" fillId="3" borderId="30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horizontal="left"/>
    </xf>
    <xf numFmtId="164" fontId="2" fillId="0" borderId="31" xfId="0" applyNumberFormat="1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5" fontId="5" fillId="0" borderId="32" xfId="0" applyNumberFormat="1" applyFont="1" applyBorder="1" applyAlignment="1" applyProtection="1">
      <alignment horizontal="left" wrapText="1"/>
      <protection locked="0"/>
    </xf>
    <xf numFmtId="0" fontId="2" fillId="3" borderId="20" xfId="0" applyFont="1" applyFill="1" applyBorder="1" applyAlignment="1">
      <alignment horizontal="left"/>
    </xf>
    <xf numFmtId="164" fontId="2" fillId="0" borderId="32" xfId="0" applyNumberFormat="1" applyFont="1" applyBorder="1" applyAlignment="1">
      <alignment horizontal="left"/>
    </xf>
    <xf numFmtId="164" fontId="2" fillId="0" borderId="33" xfId="0" applyNumberFormat="1" applyFont="1" applyBorder="1" applyAlignment="1">
      <alignment horizontal="left"/>
    </xf>
    <xf numFmtId="4" fontId="2" fillId="0" borderId="23" xfId="0" applyNumberFormat="1" applyFont="1" applyBorder="1" applyAlignment="1">
      <alignment horizontal="left"/>
    </xf>
    <xf numFmtId="165" fontId="5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 applyAlignment="1" applyProtection="1">
      <alignment vertical="top" wrapText="1" readingOrder="1"/>
      <protection locked="0"/>
    </xf>
    <xf numFmtId="164" fontId="2" fillId="3" borderId="0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0" xfId="6" applyFont="1" applyBorder="1" applyAlignment="1" applyProtection="1">
      <alignment horizontal="center" vertical="top" wrapText="1" readingOrder="1"/>
      <protection locked="0"/>
    </xf>
    <xf numFmtId="166" fontId="5" fillId="0" borderId="0" xfId="6" applyNumberFormat="1" applyFont="1" applyBorder="1" applyAlignment="1" applyProtection="1">
      <alignment horizontal="right" vertical="top" wrapText="1" readingOrder="1"/>
      <protection locked="0"/>
    </xf>
    <xf numFmtId="0" fontId="5" fillId="0" borderId="0" xfId="6" applyFont="1" applyBorder="1" applyAlignment="1" applyProtection="1">
      <alignment vertical="top" wrapText="1" readingOrder="1"/>
      <protection locked="0"/>
    </xf>
    <xf numFmtId="166" fontId="5" fillId="0" borderId="0" xfId="0" applyNumberFormat="1" applyFont="1" applyBorder="1" applyAlignment="1" applyProtection="1">
      <alignment horizontal="center" wrapText="1" readingOrder="1"/>
      <protection locked="0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readingOrder="1"/>
    </xf>
    <xf numFmtId="0" fontId="2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 applyProtection="1">
      <alignment wrapText="1" readingOrder="1"/>
      <protection locked="0"/>
    </xf>
    <xf numFmtId="166" fontId="5" fillId="3" borderId="0" xfId="0" applyNumberFormat="1" applyFont="1" applyFill="1" applyBorder="1" applyAlignment="1" applyProtection="1">
      <alignment horizontal="right" wrapText="1" readingOrder="1"/>
      <protection locked="0"/>
    </xf>
    <xf numFmtId="43" fontId="2" fillId="0" borderId="9" xfId="5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0" fillId="0" borderId="0" xfId="0" applyBorder="1"/>
    <xf numFmtId="0" fontId="0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top" wrapText="1" readingOrder="1"/>
    </xf>
    <xf numFmtId="0" fontId="14" fillId="0" borderId="0" xfId="0" applyFont="1" applyBorder="1" applyAlignment="1" applyProtection="1">
      <alignment horizontal="left" vertical="center" wrapText="1" readingOrder="1"/>
      <protection locked="0"/>
    </xf>
    <xf numFmtId="0" fontId="14" fillId="0" borderId="0" xfId="0" applyFont="1" applyBorder="1" applyAlignment="1" applyProtection="1">
      <alignment vertical="top" wrapText="1" readingOrder="1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4" fontId="2" fillId="0" borderId="23" xfId="0" applyNumberFormat="1" applyFont="1" applyBorder="1"/>
    <xf numFmtId="4" fontId="2" fillId="0" borderId="22" xfId="5" applyNumberFormat="1" applyFont="1" applyBorder="1"/>
    <xf numFmtId="0" fontId="2" fillId="3" borderId="22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 vertical="center" wrapText="1"/>
    </xf>
    <xf numFmtId="165" fontId="5" fillId="0" borderId="37" xfId="0" applyNumberFormat="1" applyFont="1" applyBorder="1" applyAlignment="1" applyProtection="1">
      <alignment horizontal="center" wrapText="1" readingOrder="1"/>
      <protection locked="0"/>
    </xf>
    <xf numFmtId="0" fontId="2" fillId="0" borderId="20" xfId="0" applyFont="1" applyBorder="1"/>
    <xf numFmtId="4" fontId="2" fillId="0" borderId="27" xfId="0" applyNumberFormat="1" applyFont="1" applyBorder="1"/>
    <xf numFmtId="4" fontId="2" fillId="0" borderId="9" xfId="5" applyNumberFormat="1" applyFont="1" applyBorder="1"/>
    <xf numFmtId="4" fontId="2" fillId="0" borderId="9" xfId="0" applyNumberFormat="1" applyFont="1" applyBorder="1"/>
    <xf numFmtId="0" fontId="2" fillId="3" borderId="9" xfId="0" applyFont="1" applyFill="1" applyBorder="1" applyAlignment="1">
      <alignment horizontal="center" vertical="center" wrapText="1"/>
    </xf>
    <xf numFmtId="165" fontId="5" fillId="0" borderId="38" xfId="0" applyNumberFormat="1" applyFont="1" applyBorder="1" applyAlignment="1" applyProtection="1">
      <alignment horizontal="center" wrapText="1" readingOrder="1"/>
      <protection locked="0"/>
    </xf>
    <xf numFmtId="0" fontId="2" fillId="0" borderId="39" xfId="0" applyFont="1" applyBorder="1"/>
    <xf numFmtId="4" fontId="2" fillId="0" borderId="25" xfId="0" applyNumberFormat="1" applyFont="1" applyBorder="1"/>
    <xf numFmtId="4" fontId="2" fillId="0" borderId="24" xfId="0" applyNumberFormat="1" applyFont="1" applyBorder="1"/>
    <xf numFmtId="0" fontId="2" fillId="3" borderId="24" xfId="0" applyFont="1" applyFill="1" applyBorder="1" applyAlignment="1">
      <alignment horizontal="center" vertical="center" wrapText="1"/>
    </xf>
    <xf numFmtId="165" fontId="5" fillId="0" borderId="40" xfId="0" applyNumberFormat="1" applyFont="1" applyBorder="1" applyAlignment="1" applyProtection="1">
      <alignment horizontal="center" wrapText="1" readingOrder="1"/>
      <protection locked="0"/>
    </xf>
    <xf numFmtId="0" fontId="3" fillId="2" borderId="5" xfId="0" applyFont="1" applyFill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Alignment="1"/>
    <xf numFmtId="0" fontId="0" fillId="0" borderId="0" xfId="0" applyAlignment="1">
      <alignment horizontal="right"/>
    </xf>
    <xf numFmtId="0" fontId="2" fillId="0" borderId="14" xfId="0" applyFont="1" applyBorder="1" applyAlignment="1"/>
    <xf numFmtId="165" fontId="5" fillId="0" borderId="15" xfId="0" applyNumberFormat="1" applyFont="1" applyBorder="1" applyAlignment="1" applyProtection="1">
      <alignment wrapText="1"/>
      <protection locked="0"/>
    </xf>
    <xf numFmtId="0" fontId="3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/>
    <xf numFmtId="4" fontId="2" fillId="0" borderId="15" xfId="0" applyNumberFormat="1" applyFont="1" applyBorder="1" applyAlignment="1"/>
    <xf numFmtId="4" fontId="2" fillId="0" borderId="16" xfId="0" applyNumberFormat="1" applyFont="1" applyBorder="1" applyAlignment="1"/>
    <xf numFmtId="0" fontId="2" fillId="0" borderId="26" xfId="0" applyFont="1" applyBorder="1" applyAlignment="1"/>
    <xf numFmtId="165" fontId="5" fillId="0" borderId="9" xfId="0" applyNumberFormat="1" applyFont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/>
    <xf numFmtId="4" fontId="2" fillId="0" borderId="9" xfId="0" applyNumberFormat="1" applyFont="1" applyBorder="1" applyAlignment="1"/>
    <xf numFmtId="4" fontId="2" fillId="0" borderId="27" xfId="0" applyNumberFormat="1" applyFont="1" applyBorder="1" applyAlignment="1"/>
    <xf numFmtId="0" fontId="2" fillId="0" borderId="21" xfId="0" applyFont="1" applyBorder="1" applyAlignment="1"/>
    <xf numFmtId="165" fontId="5" fillId="0" borderId="22" xfId="0" applyNumberFormat="1" applyFont="1" applyBorder="1" applyAlignment="1" applyProtection="1">
      <alignment wrapText="1"/>
      <protection locked="0"/>
    </xf>
    <xf numFmtId="0" fontId="3" fillId="3" borderId="22" xfId="0" applyFont="1" applyFill="1" applyBorder="1" applyAlignment="1">
      <alignment horizontal="center" wrapText="1"/>
    </xf>
    <xf numFmtId="0" fontId="2" fillId="3" borderId="22" xfId="0" applyFont="1" applyFill="1" applyBorder="1" applyAlignment="1"/>
    <xf numFmtId="4" fontId="2" fillId="0" borderId="22" xfId="0" applyNumberFormat="1" applyFont="1" applyBorder="1" applyAlignment="1"/>
    <xf numFmtId="4" fontId="2" fillId="0" borderId="23" xfId="0" applyNumberFormat="1" applyFont="1" applyBorder="1" applyAlignment="1"/>
    <xf numFmtId="0" fontId="0" fillId="0" borderId="0" xfId="0" applyBorder="1" applyAlignment="1">
      <alignment horizontal="right"/>
    </xf>
    <xf numFmtId="164" fontId="6" fillId="0" borderId="0" xfId="0" applyNumberFormat="1" applyFont="1" applyBorder="1" applyAlignment="1">
      <alignment horizontal="center"/>
    </xf>
    <xf numFmtId="0" fontId="2" fillId="0" borderId="21" xfId="0" applyFont="1" applyBorder="1"/>
    <xf numFmtId="14" fontId="2" fillId="0" borderId="22" xfId="0" applyNumberFormat="1" applyFont="1" applyBorder="1"/>
    <xf numFmtId="0" fontId="2" fillId="0" borderId="22" xfId="0" applyFont="1" applyBorder="1"/>
    <xf numFmtId="43" fontId="2" fillId="0" borderId="22" xfId="5" applyFont="1" applyBorder="1"/>
    <xf numFmtId="43" fontId="2" fillId="0" borderId="23" xfId="0" applyNumberFormat="1" applyFont="1" applyBorder="1"/>
    <xf numFmtId="166" fontId="5" fillId="0" borderId="8" xfId="0" applyNumberFormat="1" applyFont="1" applyBorder="1" applyAlignment="1" applyProtection="1">
      <alignment horizontal="left" wrapText="1" readingOrder="1"/>
      <protection locked="0"/>
    </xf>
    <xf numFmtId="166" fontId="5" fillId="0" borderId="9" xfId="0" applyNumberFormat="1" applyFont="1" applyBorder="1" applyAlignment="1" applyProtection="1">
      <alignment horizontal="left" wrapText="1" readingOrder="1"/>
      <protection locked="0"/>
    </xf>
    <xf numFmtId="0" fontId="2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5" fillId="0" borderId="9" xfId="0" applyFont="1" applyBorder="1" applyAlignment="1" applyProtection="1">
      <alignment horizontal="left" wrapText="1" readingOrder="1"/>
      <protection locked="0"/>
    </xf>
    <xf numFmtId="0" fontId="5" fillId="0" borderId="8" xfId="0" applyFont="1" applyBorder="1" applyAlignment="1" applyProtection="1">
      <alignment horizontal="left" wrapText="1" readingOrder="1"/>
      <protection locked="0"/>
    </xf>
    <xf numFmtId="0" fontId="2" fillId="0" borderId="43" xfId="0" applyFont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43" fontId="2" fillId="0" borderId="15" xfId="5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64" fontId="2" fillId="0" borderId="27" xfId="0" applyNumberFormat="1" applyFont="1" applyBorder="1" applyAlignment="1">
      <alignment horizontal="left"/>
    </xf>
    <xf numFmtId="14" fontId="2" fillId="0" borderId="26" xfId="0" applyNumberFormat="1" applyFont="1" applyBorder="1" applyAlignment="1">
      <alignment horizontal="left"/>
    </xf>
    <xf numFmtId="14" fontId="2" fillId="3" borderId="26" xfId="0" applyNumberFormat="1" applyFont="1" applyFill="1" applyBorder="1" applyAlignment="1">
      <alignment horizontal="left"/>
    </xf>
    <xf numFmtId="14" fontId="2" fillId="0" borderId="21" xfId="0" applyNumberFormat="1" applyFont="1" applyBorder="1" applyAlignment="1">
      <alignment horizontal="left"/>
    </xf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left"/>
    </xf>
    <xf numFmtId="166" fontId="5" fillId="0" borderId="22" xfId="0" applyNumberFormat="1" applyFont="1" applyBorder="1" applyAlignment="1" applyProtection="1">
      <alignment horizontal="left" wrapText="1"/>
      <protection locked="0"/>
    </xf>
    <xf numFmtId="4" fontId="2" fillId="0" borderId="16" xfId="0" applyNumberFormat="1" applyFont="1" applyBorder="1" applyAlignment="1">
      <alignment horizontal="left"/>
    </xf>
    <xf numFmtId="0" fontId="5" fillId="3" borderId="9" xfId="4" applyFont="1" applyFill="1" applyBorder="1" applyAlignment="1" applyProtection="1">
      <alignment horizontal="left" wrapText="1"/>
      <protection locked="0"/>
    </xf>
    <xf numFmtId="166" fontId="5" fillId="0" borderId="9" xfId="4" applyNumberFormat="1" applyFont="1" applyBorder="1" applyAlignment="1" applyProtection="1">
      <alignment horizontal="left" wrapText="1"/>
      <protection locked="0"/>
    </xf>
    <xf numFmtId="0" fontId="5" fillId="0" borderId="9" xfId="4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166" fontId="5" fillId="0" borderId="8" xfId="0" applyNumberFormat="1" applyFont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left" wrapText="1"/>
    </xf>
    <xf numFmtId="165" fontId="5" fillId="0" borderId="15" xfId="0" applyNumberFormat="1" applyFont="1" applyBorder="1" applyAlignment="1" applyProtection="1">
      <alignment horizontal="left" wrapText="1"/>
      <protection locked="0"/>
    </xf>
    <xf numFmtId="0" fontId="3" fillId="3" borderId="15" xfId="0" applyFont="1" applyFill="1" applyBorder="1" applyAlignment="1">
      <alignment horizontal="left" wrapText="1"/>
    </xf>
    <xf numFmtId="4" fontId="2" fillId="0" borderId="15" xfId="0" applyNumberFormat="1" applyFont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165" fontId="5" fillId="0" borderId="22" xfId="0" applyNumberFormat="1" applyFont="1" applyBorder="1" applyAlignment="1" applyProtection="1">
      <alignment horizontal="left" wrapText="1"/>
      <protection locked="0"/>
    </xf>
    <xf numFmtId="0" fontId="5" fillId="0" borderId="44" xfId="0" applyFont="1" applyBorder="1" applyAlignment="1" applyProtection="1">
      <alignment horizontal="left" wrapText="1"/>
      <protection locked="0"/>
    </xf>
    <xf numFmtId="4" fontId="2" fillId="3" borderId="22" xfId="0" applyNumberFormat="1" applyFont="1" applyFill="1" applyBorder="1" applyAlignment="1">
      <alignment horizontal="left"/>
    </xf>
    <xf numFmtId="166" fontId="5" fillId="3" borderId="44" xfId="0" applyNumberFormat="1" applyFont="1" applyFill="1" applyBorder="1" applyAlignment="1" applyProtection="1">
      <alignment horizontal="left" wrapText="1"/>
      <protection locked="0"/>
    </xf>
    <xf numFmtId="4" fontId="2" fillId="3" borderId="45" xfId="0" applyNumberFormat="1" applyFont="1" applyFill="1" applyBorder="1" applyAlignment="1">
      <alignment horizontal="left"/>
    </xf>
    <xf numFmtId="4" fontId="0" fillId="0" borderId="0" xfId="0" applyNumberFormat="1"/>
    <xf numFmtId="4" fontId="0" fillId="3" borderId="0" xfId="0" applyNumberFormat="1" applyFill="1"/>
    <xf numFmtId="164" fontId="2" fillId="0" borderId="12" xfId="0" applyNumberFormat="1" applyFont="1" applyBorder="1" applyAlignment="1">
      <alignment horizontal="left"/>
    </xf>
    <xf numFmtId="164" fontId="2" fillId="0" borderId="46" xfId="0" applyNumberFormat="1" applyFont="1" applyBorder="1" applyAlignment="1">
      <alignment horizontal="left"/>
    </xf>
    <xf numFmtId="164" fontId="2" fillId="0" borderId="47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39" xfId="0" applyNumberFormat="1" applyFont="1" applyBorder="1" applyAlignment="1">
      <alignment horizontal="left"/>
    </xf>
    <xf numFmtId="4" fontId="2" fillId="0" borderId="20" xfId="0" applyNumberFormat="1" applyFont="1" applyBorder="1" applyAlignment="1">
      <alignment horizontal="left"/>
    </xf>
    <xf numFmtId="0" fontId="5" fillId="3" borderId="44" xfId="0" applyFont="1" applyFill="1" applyBorder="1" applyAlignment="1" applyProtection="1">
      <alignment horizontal="left" wrapText="1"/>
      <protection locked="0"/>
    </xf>
    <xf numFmtId="0" fontId="2" fillId="3" borderId="30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 wrapText="1"/>
    </xf>
    <xf numFmtId="0" fontId="5" fillId="0" borderId="9" xfId="0" applyFont="1" applyBorder="1" applyAlignment="1" applyProtection="1">
      <alignment wrapText="1" readingOrder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right"/>
    </xf>
    <xf numFmtId="0" fontId="4" fillId="2" borderId="41" xfId="0" applyFont="1" applyFill="1" applyBorder="1" applyAlignment="1">
      <alignment horizontal="right"/>
    </xf>
    <xf numFmtId="164" fontId="3" fillId="2" borderId="34" xfId="0" applyNumberFormat="1" applyFont="1" applyFill="1" applyBorder="1" applyAlignment="1">
      <alignment horizontal="center" vertical="center"/>
    </xf>
    <xf numFmtId="164" fontId="3" fillId="2" borderId="3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7">
    <cellStyle name="Millares" xfId="5" builtinId="3"/>
    <cellStyle name="Millares 2" xfId="1"/>
    <cellStyle name="Normal" xfId="0" builtinId="0"/>
    <cellStyle name="Normal 2" xfId="2"/>
    <cellStyle name="Normal 3" xfId="3"/>
    <cellStyle name="Normal 4" xfId="4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12" sqref="I12"/>
    </sheetView>
  </sheetViews>
  <sheetFormatPr baseColWidth="10" defaultRowHeight="15" x14ac:dyDescent="0.25"/>
  <cols>
    <col min="1" max="1" width="2.7109375" customWidth="1"/>
    <col min="2" max="2" width="13.85546875" bestFit="1" customWidth="1"/>
    <col min="3" max="3" width="14.5703125" bestFit="1" customWidth="1"/>
    <col min="4" max="4" width="17.7109375" customWidth="1"/>
    <col min="5" max="5" width="14.85546875" customWidth="1"/>
    <col min="6" max="6" width="15" customWidth="1"/>
    <col min="7" max="7" width="14.28515625" customWidth="1"/>
  </cols>
  <sheetData>
    <row r="1" spans="1:7" x14ac:dyDescent="0.25">
      <c r="A1" s="6"/>
    </row>
    <row r="2" spans="1:7" ht="15.75" x14ac:dyDescent="0.25">
      <c r="A2" s="6"/>
      <c r="B2" s="177" t="s">
        <v>0</v>
      </c>
      <c r="C2" s="177"/>
      <c r="D2" s="177"/>
      <c r="E2" s="177"/>
      <c r="F2" s="177"/>
      <c r="G2" s="1"/>
    </row>
    <row r="3" spans="1:7" ht="15.75" x14ac:dyDescent="0.25">
      <c r="A3" s="6"/>
      <c r="B3" s="177" t="s">
        <v>117</v>
      </c>
      <c r="C3" s="177"/>
      <c r="D3" s="177"/>
      <c r="E3" s="177"/>
      <c r="F3" s="177"/>
      <c r="G3" s="1"/>
    </row>
    <row r="4" spans="1:7" ht="15.75" x14ac:dyDescent="0.25">
      <c r="A4" s="6"/>
      <c r="B4" s="178" t="s">
        <v>135</v>
      </c>
      <c r="C4" s="178"/>
      <c r="D4" s="178"/>
      <c r="E4" s="178"/>
      <c r="F4" s="178"/>
      <c r="G4" s="1"/>
    </row>
    <row r="5" spans="1:7" ht="15.75" x14ac:dyDescent="0.25">
      <c r="A5" s="7"/>
      <c r="G5" s="1"/>
    </row>
    <row r="6" spans="1:7" ht="16.5" thickBot="1" x14ac:dyDescent="0.3">
      <c r="A6" s="7"/>
      <c r="B6" s="1"/>
      <c r="C6" s="1"/>
      <c r="D6" s="1"/>
      <c r="E6" s="1"/>
      <c r="F6" s="1"/>
      <c r="G6" s="1"/>
    </row>
    <row r="7" spans="1:7" ht="15.75" x14ac:dyDescent="0.25">
      <c r="A7" s="179"/>
      <c r="B7" s="182" t="s">
        <v>198</v>
      </c>
      <c r="C7" s="183"/>
      <c r="D7" s="183"/>
      <c r="E7" s="183"/>
      <c r="F7" s="184"/>
      <c r="G7" s="8"/>
    </row>
    <row r="8" spans="1:7" ht="16.5" thickBot="1" x14ac:dyDescent="0.3">
      <c r="A8" s="180"/>
      <c r="B8" s="185"/>
      <c r="C8" s="186"/>
      <c r="D8" s="186"/>
      <c r="E8" s="186"/>
      <c r="F8" s="187"/>
      <c r="G8" s="9"/>
    </row>
    <row r="9" spans="1:7" x14ac:dyDescent="0.25">
      <c r="A9" s="180"/>
      <c r="B9" s="188" t="s">
        <v>118</v>
      </c>
      <c r="C9" s="189"/>
      <c r="D9" s="189"/>
      <c r="E9" s="189"/>
      <c r="F9" s="190"/>
      <c r="G9" s="194">
        <v>4052.01</v>
      </c>
    </row>
    <row r="10" spans="1:7" ht="15.75" thickBot="1" x14ac:dyDescent="0.3">
      <c r="A10" s="180"/>
      <c r="B10" s="191"/>
      <c r="C10" s="192"/>
      <c r="D10" s="192"/>
      <c r="E10" s="192"/>
      <c r="F10" s="193"/>
      <c r="G10" s="195"/>
    </row>
    <row r="11" spans="1:7" x14ac:dyDescent="0.25">
      <c r="A11" s="180"/>
      <c r="B11" s="188" t="s">
        <v>2</v>
      </c>
      <c r="C11" s="196" t="s">
        <v>3</v>
      </c>
      <c r="D11" s="189" t="s">
        <v>4</v>
      </c>
      <c r="E11" s="189" t="s">
        <v>5</v>
      </c>
      <c r="F11" s="189" t="s">
        <v>6</v>
      </c>
      <c r="G11" s="190" t="s">
        <v>7</v>
      </c>
    </row>
    <row r="12" spans="1:7" x14ac:dyDescent="0.25">
      <c r="A12" s="181"/>
      <c r="B12" s="191"/>
      <c r="C12" s="197"/>
      <c r="D12" s="192"/>
      <c r="E12" s="192"/>
      <c r="F12" s="192"/>
      <c r="G12" s="193"/>
    </row>
    <row r="13" spans="1:7" ht="29.25" customHeight="1" thickBot="1" x14ac:dyDescent="0.3">
      <c r="A13" s="123">
        <v>1</v>
      </c>
      <c r="B13" s="124">
        <v>43199</v>
      </c>
      <c r="C13" s="125"/>
      <c r="D13" s="125" t="s">
        <v>199</v>
      </c>
      <c r="E13" s="125"/>
      <c r="F13" s="126">
        <v>10</v>
      </c>
      <c r="G13" s="127">
        <f>+G9+E13-F13</f>
        <v>4042.01</v>
      </c>
    </row>
    <row r="14" spans="1:7" x14ac:dyDescent="0.25">
      <c r="A14" s="74"/>
      <c r="B14" s="74"/>
      <c r="C14" s="74"/>
      <c r="D14" s="74"/>
      <c r="E14" s="74"/>
      <c r="F14" s="74"/>
      <c r="G14" s="74"/>
    </row>
    <row r="15" spans="1:7" x14ac:dyDescent="0.25">
      <c r="A15" s="74"/>
      <c r="B15" s="74"/>
      <c r="C15" s="74"/>
      <c r="D15" s="74"/>
      <c r="E15" s="74"/>
      <c r="F15" s="74"/>
      <c r="G15" s="74"/>
    </row>
    <row r="16" spans="1:7" x14ac:dyDescent="0.25">
      <c r="A16" s="74"/>
      <c r="B16" s="74"/>
      <c r="C16" s="74"/>
      <c r="D16" s="74"/>
      <c r="E16" s="74"/>
      <c r="F16" s="74"/>
      <c r="G16" s="74"/>
    </row>
    <row r="17" spans="1:7" x14ac:dyDescent="0.25">
      <c r="A17" s="74"/>
      <c r="B17" s="74"/>
      <c r="C17" s="74"/>
      <c r="D17" s="74"/>
      <c r="E17" s="74"/>
      <c r="F17" s="74"/>
      <c r="G17" s="74"/>
    </row>
    <row r="18" spans="1:7" x14ac:dyDescent="0.25">
      <c r="A18" s="74"/>
      <c r="B18" s="74"/>
      <c r="C18" s="74"/>
      <c r="D18" s="74"/>
      <c r="E18" s="74"/>
      <c r="F18" s="74"/>
      <c r="G18" s="74"/>
    </row>
    <row r="19" spans="1:7" x14ac:dyDescent="0.25">
      <c r="A19" s="74"/>
      <c r="B19" s="74"/>
      <c r="C19" s="74"/>
      <c r="D19" s="74"/>
      <c r="E19" s="74"/>
      <c r="F19" s="74"/>
      <c r="G19" s="74"/>
    </row>
    <row r="20" spans="1:7" x14ac:dyDescent="0.25">
      <c r="A20" s="74"/>
      <c r="B20" s="74"/>
      <c r="C20" s="74"/>
      <c r="D20" s="74"/>
      <c r="E20" s="74"/>
      <c r="F20" s="74"/>
      <c r="G20" s="74"/>
    </row>
  </sheetData>
  <mergeCells count="13">
    <mergeCell ref="G9:G10"/>
    <mergeCell ref="B11:B12"/>
    <mergeCell ref="C11:C12"/>
    <mergeCell ref="D11:D12"/>
    <mergeCell ref="E11:E12"/>
    <mergeCell ref="F11:F12"/>
    <mergeCell ref="G11:G12"/>
    <mergeCell ref="B2:F2"/>
    <mergeCell ref="B3:F3"/>
    <mergeCell ref="B4:F4"/>
    <mergeCell ref="A7:A12"/>
    <mergeCell ref="B7:F8"/>
    <mergeCell ref="B9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3" sqref="J13"/>
    </sheetView>
  </sheetViews>
  <sheetFormatPr baseColWidth="10" defaultRowHeight="15" x14ac:dyDescent="0.25"/>
  <cols>
    <col min="1" max="1" width="5.42578125" customWidth="1"/>
    <col min="2" max="2" width="13.85546875" bestFit="1" customWidth="1"/>
    <col min="3" max="3" width="16.42578125" customWidth="1"/>
    <col min="4" max="4" width="19" customWidth="1"/>
    <col min="5" max="5" width="13.140625" customWidth="1"/>
    <col min="6" max="6" width="13.42578125" customWidth="1"/>
    <col min="7" max="7" width="16.28515625" customWidth="1"/>
  </cols>
  <sheetData>
    <row r="1" spans="1:7" x14ac:dyDescent="0.25">
      <c r="A1" s="6"/>
    </row>
    <row r="2" spans="1:7" ht="15.75" x14ac:dyDescent="0.25">
      <c r="A2" s="6"/>
      <c r="B2" s="177" t="s">
        <v>0</v>
      </c>
      <c r="C2" s="177"/>
      <c r="D2" s="177"/>
      <c r="E2" s="177"/>
      <c r="F2" s="177"/>
      <c r="G2" s="1"/>
    </row>
    <row r="3" spans="1:7" ht="15.75" x14ac:dyDescent="0.25">
      <c r="A3" s="6"/>
      <c r="B3" s="177" t="s">
        <v>117</v>
      </c>
      <c r="C3" s="177"/>
      <c r="D3" s="177"/>
      <c r="E3" s="177"/>
      <c r="F3" s="177"/>
      <c r="G3" s="1"/>
    </row>
    <row r="4" spans="1:7" ht="15.75" x14ac:dyDescent="0.25">
      <c r="A4" s="6"/>
      <c r="B4" s="178" t="s">
        <v>135</v>
      </c>
      <c r="C4" s="178"/>
      <c r="D4" s="178"/>
      <c r="E4" s="178"/>
      <c r="F4" s="178"/>
      <c r="G4" s="1"/>
    </row>
    <row r="5" spans="1:7" ht="15.75" x14ac:dyDescent="0.25">
      <c r="A5" s="7"/>
      <c r="G5" s="1"/>
    </row>
    <row r="6" spans="1:7" ht="16.5" thickBot="1" x14ac:dyDescent="0.3">
      <c r="A6" s="7"/>
      <c r="B6" s="1"/>
      <c r="C6" s="1"/>
      <c r="D6" s="1"/>
      <c r="E6" s="1"/>
      <c r="F6" s="1"/>
      <c r="G6" s="1"/>
    </row>
    <row r="7" spans="1:7" ht="15.75" x14ac:dyDescent="0.25">
      <c r="A7" s="179"/>
      <c r="B7" s="182" t="s">
        <v>197</v>
      </c>
      <c r="C7" s="183"/>
      <c r="D7" s="183"/>
      <c r="E7" s="183"/>
      <c r="F7" s="184"/>
      <c r="G7" s="8"/>
    </row>
    <row r="8" spans="1:7" ht="16.5" thickBot="1" x14ac:dyDescent="0.3">
      <c r="A8" s="180"/>
      <c r="B8" s="185"/>
      <c r="C8" s="186"/>
      <c r="D8" s="186"/>
      <c r="E8" s="186"/>
      <c r="F8" s="187"/>
      <c r="G8" s="9"/>
    </row>
    <row r="9" spans="1:7" x14ac:dyDescent="0.25">
      <c r="A9" s="180"/>
      <c r="B9" s="188" t="s">
        <v>118</v>
      </c>
      <c r="C9" s="189"/>
      <c r="D9" s="189"/>
      <c r="E9" s="189"/>
      <c r="F9" s="190"/>
      <c r="G9" s="194">
        <v>1096660.1000000001</v>
      </c>
    </row>
    <row r="10" spans="1:7" ht="15.75" thickBot="1" x14ac:dyDescent="0.3">
      <c r="A10" s="180"/>
      <c r="B10" s="191"/>
      <c r="C10" s="192"/>
      <c r="D10" s="192"/>
      <c r="E10" s="192"/>
      <c r="F10" s="193"/>
      <c r="G10" s="195"/>
    </row>
    <row r="11" spans="1:7" x14ac:dyDescent="0.25">
      <c r="A11" s="180"/>
      <c r="B11" s="188" t="s">
        <v>2</v>
      </c>
      <c r="C11" s="196" t="s">
        <v>3</v>
      </c>
      <c r="D11" s="189" t="s">
        <v>4</v>
      </c>
      <c r="E11" s="189" t="s">
        <v>5</v>
      </c>
      <c r="F11" s="189" t="s">
        <v>6</v>
      </c>
      <c r="G11" s="190" t="s">
        <v>7</v>
      </c>
    </row>
    <row r="12" spans="1:7" x14ac:dyDescent="0.25">
      <c r="A12" s="181"/>
      <c r="B12" s="191"/>
      <c r="C12" s="197"/>
      <c r="D12" s="192"/>
      <c r="E12" s="192"/>
      <c r="F12" s="192"/>
      <c r="G12" s="193"/>
    </row>
    <row r="13" spans="1:7" ht="31.5" customHeight="1" thickBot="1" x14ac:dyDescent="0.3">
      <c r="A13" s="123">
        <v>1</v>
      </c>
      <c r="B13" s="124">
        <v>43199</v>
      </c>
      <c r="C13" s="125"/>
      <c r="D13" s="125" t="s">
        <v>10</v>
      </c>
      <c r="E13" s="125"/>
      <c r="F13" s="126">
        <v>295</v>
      </c>
      <c r="G13" s="127">
        <f>+G9+E13-F13</f>
        <v>1096365.1000000001</v>
      </c>
    </row>
    <row r="14" spans="1:7" x14ac:dyDescent="0.25">
      <c r="A14" s="74"/>
      <c r="B14" s="74"/>
      <c r="C14" s="74"/>
      <c r="D14" s="74"/>
      <c r="E14" s="74"/>
      <c r="F14" s="74"/>
      <c r="G14" s="74"/>
    </row>
    <row r="15" spans="1:7" x14ac:dyDescent="0.25">
      <c r="A15" s="74"/>
      <c r="B15" s="74"/>
      <c r="C15" s="74"/>
      <c r="D15" s="74"/>
      <c r="E15" s="74"/>
      <c r="F15" s="74"/>
      <c r="G15" s="74"/>
    </row>
    <row r="16" spans="1:7" x14ac:dyDescent="0.25">
      <c r="A16" s="74"/>
      <c r="B16" s="74"/>
      <c r="C16" s="74"/>
      <c r="D16" s="74"/>
      <c r="E16" s="74"/>
      <c r="F16" s="74"/>
      <c r="G16" s="74"/>
    </row>
    <row r="17" spans="1:7" x14ac:dyDescent="0.25">
      <c r="A17" s="74"/>
      <c r="B17" s="74"/>
      <c r="C17" s="74"/>
      <c r="D17" s="74"/>
      <c r="E17" s="74"/>
      <c r="F17" s="74"/>
      <c r="G17" s="74"/>
    </row>
    <row r="18" spans="1:7" x14ac:dyDescent="0.25">
      <c r="A18" s="74"/>
      <c r="B18" s="74"/>
      <c r="C18" s="74"/>
      <c r="D18" s="74"/>
      <c r="E18" s="74"/>
      <c r="F18" s="74"/>
      <c r="G18" s="74"/>
    </row>
    <row r="19" spans="1:7" x14ac:dyDescent="0.25">
      <c r="A19" s="74"/>
      <c r="B19" s="74"/>
      <c r="C19" s="74"/>
      <c r="D19" s="74"/>
      <c r="E19" s="74"/>
      <c r="F19" s="74"/>
      <c r="G19" s="74"/>
    </row>
    <row r="20" spans="1:7" x14ac:dyDescent="0.25">
      <c r="A20" s="74"/>
      <c r="B20" s="74"/>
      <c r="C20" s="74"/>
      <c r="D20" s="74"/>
      <c r="E20" s="74"/>
      <c r="F20" s="74"/>
      <c r="G20" s="74"/>
    </row>
    <row r="21" spans="1:7" x14ac:dyDescent="0.25">
      <c r="A21" s="74"/>
      <c r="B21" s="74"/>
      <c r="C21" s="74"/>
      <c r="D21" s="74"/>
      <c r="E21" s="74"/>
      <c r="F21" s="74"/>
      <c r="G21" s="74"/>
    </row>
  </sheetData>
  <mergeCells count="13">
    <mergeCell ref="G9:G10"/>
    <mergeCell ref="B11:B12"/>
    <mergeCell ref="C11:C12"/>
    <mergeCell ref="D11:D12"/>
    <mergeCell ref="E11:E12"/>
    <mergeCell ref="F11:F12"/>
    <mergeCell ref="G11:G12"/>
    <mergeCell ref="B2:F2"/>
    <mergeCell ref="B3:F3"/>
    <mergeCell ref="B4:F4"/>
    <mergeCell ref="A7:A12"/>
    <mergeCell ref="B7:F8"/>
    <mergeCell ref="B9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G19" sqref="G19"/>
    </sheetView>
  </sheetViews>
  <sheetFormatPr baseColWidth="10" defaultRowHeight="15" x14ac:dyDescent="0.25"/>
  <cols>
    <col min="1" max="1" width="1.5703125" customWidth="1"/>
    <col min="2" max="2" width="3.42578125" customWidth="1"/>
    <col min="3" max="3" width="16" customWidth="1"/>
    <col min="4" max="4" width="15.85546875" customWidth="1"/>
    <col min="5" max="5" width="31.85546875" customWidth="1"/>
    <col min="6" max="6" width="18.140625" customWidth="1"/>
    <col min="7" max="7" width="15.140625" customWidth="1"/>
    <col min="8" max="8" width="17.85546875" customWidth="1"/>
  </cols>
  <sheetData>
    <row r="1" spans="2:8" x14ac:dyDescent="0.25">
      <c r="B1" s="102"/>
    </row>
    <row r="2" spans="2:8" ht="15.75" x14ac:dyDescent="0.25">
      <c r="B2" s="102"/>
      <c r="C2" s="177" t="s">
        <v>0</v>
      </c>
      <c r="D2" s="177"/>
      <c r="E2" s="177"/>
      <c r="F2" s="177"/>
      <c r="G2" s="177"/>
      <c r="H2" s="177"/>
    </row>
    <row r="3" spans="2:8" ht="15.75" x14ac:dyDescent="0.25">
      <c r="B3" s="102"/>
      <c r="C3" s="177" t="s">
        <v>117</v>
      </c>
      <c r="D3" s="177"/>
      <c r="E3" s="177"/>
      <c r="F3" s="177"/>
      <c r="G3" s="177"/>
      <c r="H3" s="177"/>
    </row>
    <row r="4" spans="2:8" ht="15.75" x14ac:dyDescent="0.25">
      <c r="B4" s="102"/>
      <c r="C4" s="177" t="s">
        <v>194</v>
      </c>
      <c r="D4" s="177"/>
      <c r="E4" s="177"/>
      <c r="F4" s="177"/>
      <c r="G4" s="177"/>
      <c r="H4" s="177"/>
    </row>
    <row r="5" spans="2:8" x14ac:dyDescent="0.25">
      <c r="B5" s="102"/>
    </row>
    <row r="6" spans="2:8" ht="15.75" thickBot="1" x14ac:dyDescent="0.3">
      <c r="B6" s="102"/>
    </row>
    <row r="7" spans="2:8" ht="15.75" x14ac:dyDescent="0.25">
      <c r="B7" s="198"/>
      <c r="C7" s="182" t="s">
        <v>195</v>
      </c>
      <c r="D7" s="183"/>
      <c r="E7" s="183"/>
      <c r="F7" s="183"/>
      <c r="G7" s="183"/>
      <c r="H7" s="8"/>
    </row>
    <row r="8" spans="2:8" ht="16.5" thickBot="1" x14ac:dyDescent="0.3">
      <c r="B8" s="199"/>
      <c r="C8" s="185"/>
      <c r="D8" s="186"/>
      <c r="E8" s="186"/>
      <c r="F8" s="186"/>
      <c r="G8" s="186"/>
      <c r="H8" s="99"/>
    </row>
    <row r="9" spans="2:8" x14ac:dyDescent="0.25">
      <c r="B9" s="199"/>
      <c r="C9" s="182" t="s">
        <v>118</v>
      </c>
      <c r="D9" s="183"/>
      <c r="E9" s="183"/>
      <c r="F9" s="183"/>
      <c r="G9" s="184"/>
      <c r="H9" s="200">
        <v>5242813.04</v>
      </c>
    </row>
    <row r="10" spans="2:8" ht="15.75" thickBot="1" x14ac:dyDescent="0.3">
      <c r="B10" s="199"/>
      <c r="C10" s="185"/>
      <c r="D10" s="186"/>
      <c r="E10" s="186"/>
      <c r="F10" s="186"/>
      <c r="G10" s="187"/>
      <c r="H10" s="201"/>
    </row>
    <row r="11" spans="2:8" x14ac:dyDescent="0.25">
      <c r="B11" s="199"/>
      <c r="C11" s="202" t="s">
        <v>2</v>
      </c>
      <c r="D11" s="204" t="s">
        <v>192</v>
      </c>
      <c r="E11" s="182" t="s">
        <v>4</v>
      </c>
      <c r="F11" s="202" t="s">
        <v>5</v>
      </c>
      <c r="G11" s="202" t="s">
        <v>6</v>
      </c>
      <c r="H11" s="202" t="s">
        <v>7</v>
      </c>
    </row>
    <row r="12" spans="2:8" ht="15.75" thickBot="1" x14ac:dyDescent="0.3">
      <c r="B12" s="199"/>
      <c r="C12" s="203"/>
      <c r="D12" s="205"/>
      <c r="E12" s="206"/>
      <c r="F12" s="203"/>
      <c r="G12" s="203"/>
      <c r="H12" s="203"/>
    </row>
    <row r="13" spans="2:8" ht="27" customHeight="1" x14ac:dyDescent="0.25">
      <c r="B13" s="103">
        <v>1</v>
      </c>
      <c r="C13" s="104">
        <v>43191</v>
      </c>
      <c r="D13" s="105"/>
      <c r="E13" s="106" t="s">
        <v>8</v>
      </c>
      <c r="F13" s="107">
        <v>12113693</v>
      </c>
      <c r="G13" s="107"/>
      <c r="H13" s="108">
        <f>+H9+F13-G13</f>
        <v>17356506.039999999</v>
      </c>
    </row>
    <row r="14" spans="2:8" ht="27.75" customHeight="1" x14ac:dyDescent="0.25">
      <c r="B14" s="109">
        <v>2</v>
      </c>
      <c r="C14" s="110">
        <v>43192</v>
      </c>
      <c r="D14" s="111"/>
      <c r="E14" s="112" t="s">
        <v>189</v>
      </c>
      <c r="F14" s="113"/>
      <c r="G14" s="113">
        <v>21506.68</v>
      </c>
      <c r="H14" s="114">
        <f>+H13+F14-G14</f>
        <v>17334999.359999999</v>
      </c>
    </row>
    <row r="15" spans="2:8" ht="24.75" customHeight="1" thickBot="1" x14ac:dyDescent="0.3">
      <c r="B15" s="115">
        <v>3</v>
      </c>
      <c r="C15" s="116">
        <v>43192</v>
      </c>
      <c r="D15" s="117"/>
      <c r="E15" s="118" t="s">
        <v>196</v>
      </c>
      <c r="F15" s="119"/>
      <c r="G15" s="119">
        <v>14500000</v>
      </c>
      <c r="H15" s="120">
        <f>+H14+F15-G15</f>
        <v>2834999.3599999994</v>
      </c>
    </row>
    <row r="16" spans="2:8" x14ac:dyDescent="0.25">
      <c r="B16" s="121"/>
      <c r="C16" s="74"/>
      <c r="D16" s="74"/>
      <c r="E16" s="74"/>
      <c r="F16" s="74"/>
      <c r="G16" s="74"/>
      <c r="H16" s="122"/>
    </row>
  </sheetData>
  <mergeCells count="13">
    <mergeCell ref="C2:H2"/>
    <mergeCell ref="C3:H3"/>
    <mergeCell ref="C4:H4"/>
    <mergeCell ref="B7:B12"/>
    <mergeCell ref="C7:G8"/>
    <mergeCell ref="C9:G10"/>
    <mergeCell ref="H9:H10"/>
    <mergeCell ref="C11:C12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G13" sqref="G13"/>
    </sheetView>
  </sheetViews>
  <sheetFormatPr baseColWidth="10" defaultRowHeight="15" x14ac:dyDescent="0.25"/>
  <cols>
    <col min="1" max="1" width="1.140625" customWidth="1"/>
    <col min="2" max="2" width="6.140625" customWidth="1"/>
    <col min="3" max="3" width="18" customWidth="1"/>
    <col min="4" max="4" width="14.85546875" customWidth="1"/>
    <col min="5" max="5" width="29.85546875" customWidth="1"/>
    <col min="6" max="6" width="22.28515625" customWidth="1"/>
    <col min="7" max="7" width="17.5703125" customWidth="1"/>
    <col min="8" max="8" width="19.5703125" customWidth="1"/>
  </cols>
  <sheetData>
    <row r="2" spans="2:8" ht="15.75" x14ac:dyDescent="0.25">
      <c r="C2" s="207" t="s">
        <v>0</v>
      </c>
      <c r="D2" s="207"/>
      <c r="E2" s="207"/>
      <c r="F2" s="207"/>
      <c r="G2" s="207"/>
      <c r="H2" s="101"/>
    </row>
    <row r="3" spans="2:8" ht="15.75" x14ac:dyDescent="0.25">
      <c r="C3" s="177" t="s">
        <v>117</v>
      </c>
      <c r="D3" s="177"/>
      <c r="E3" s="177"/>
      <c r="F3" s="177"/>
      <c r="G3" s="177"/>
      <c r="H3" s="101"/>
    </row>
    <row r="4" spans="2:8" ht="15.75" x14ac:dyDescent="0.25">
      <c r="C4" s="208" t="s">
        <v>194</v>
      </c>
      <c r="D4" s="208"/>
      <c r="E4" s="208"/>
      <c r="F4" s="208"/>
      <c r="G4" s="208"/>
      <c r="H4" s="100"/>
    </row>
    <row r="5" spans="2:8" ht="15.75" thickBot="1" x14ac:dyDescent="0.3">
      <c r="C5" s="74"/>
      <c r="D5" s="74"/>
      <c r="E5" s="74"/>
      <c r="F5" s="74"/>
      <c r="G5" s="74"/>
      <c r="H5" s="74"/>
    </row>
    <row r="6" spans="2:8" ht="15.75" x14ac:dyDescent="0.25">
      <c r="B6" s="209"/>
      <c r="C6" s="182" t="s">
        <v>193</v>
      </c>
      <c r="D6" s="183"/>
      <c r="E6" s="183"/>
      <c r="F6" s="183"/>
      <c r="G6" s="183"/>
      <c r="H6" s="8"/>
    </row>
    <row r="7" spans="2:8" ht="16.5" thickBot="1" x14ac:dyDescent="0.3">
      <c r="B7" s="210"/>
      <c r="C7" s="185"/>
      <c r="D7" s="186"/>
      <c r="E7" s="186"/>
      <c r="F7" s="186"/>
      <c r="G7" s="186"/>
      <c r="H7" s="99"/>
    </row>
    <row r="8" spans="2:8" x14ac:dyDescent="0.25">
      <c r="B8" s="210"/>
      <c r="C8" s="188" t="s">
        <v>118</v>
      </c>
      <c r="D8" s="189"/>
      <c r="E8" s="189"/>
      <c r="F8" s="189"/>
      <c r="G8" s="190"/>
      <c r="H8" s="212">
        <v>533385421.11000001</v>
      </c>
    </row>
    <row r="9" spans="2:8" ht="15.75" thickBot="1" x14ac:dyDescent="0.3">
      <c r="B9" s="210"/>
      <c r="C9" s="191"/>
      <c r="D9" s="192"/>
      <c r="E9" s="192"/>
      <c r="F9" s="192"/>
      <c r="G9" s="193"/>
      <c r="H9" s="213"/>
    </row>
    <row r="10" spans="2:8" x14ac:dyDescent="0.25">
      <c r="B10" s="210"/>
      <c r="C10" s="188" t="s">
        <v>2</v>
      </c>
      <c r="D10" s="196" t="s">
        <v>192</v>
      </c>
      <c r="E10" s="189" t="s">
        <v>4</v>
      </c>
      <c r="F10" s="189" t="s">
        <v>191</v>
      </c>
      <c r="G10" s="189" t="s">
        <v>6</v>
      </c>
      <c r="H10" s="190" t="s">
        <v>7</v>
      </c>
    </row>
    <row r="11" spans="2:8" ht="15.75" thickBot="1" x14ac:dyDescent="0.3">
      <c r="B11" s="211"/>
      <c r="C11" s="214"/>
      <c r="D11" s="215"/>
      <c r="E11" s="216"/>
      <c r="F11" s="216"/>
      <c r="G11" s="216"/>
      <c r="H11" s="217"/>
    </row>
    <row r="12" spans="2:8" ht="25.5" customHeight="1" x14ac:dyDescent="0.25">
      <c r="B12" s="94">
        <v>1</v>
      </c>
      <c r="C12" s="98">
        <v>43192</v>
      </c>
      <c r="D12" s="97"/>
      <c r="E12" s="10" t="s">
        <v>190</v>
      </c>
      <c r="F12" s="96">
        <v>229386140</v>
      </c>
      <c r="G12" s="96"/>
      <c r="H12" s="95">
        <f>+H8+F12-G12</f>
        <v>762771561.11000001</v>
      </c>
    </row>
    <row r="13" spans="2:8" ht="24" customHeight="1" x14ac:dyDescent="0.25">
      <c r="B13" s="94">
        <v>2</v>
      </c>
      <c r="C13" s="93">
        <v>43192</v>
      </c>
      <c r="D13" s="92"/>
      <c r="E13" s="4" t="s">
        <v>190</v>
      </c>
      <c r="F13" s="91"/>
      <c r="G13" s="90">
        <v>133042941.16</v>
      </c>
      <c r="H13" s="89">
        <f>+H12+F13-G13</f>
        <v>629728619.95000005</v>
      </c>
    </row>
    <row r="14" spans="2:8" ht="21.75" customHeight="1" thickBot="1" x14ac:dyDescent="0.3">
      <c r="B14" s="88">
        <v>3</v>
      </c>
      <c r="C14" s="87">
        <v>43199</v>
      </c>
      <c r="D14" s="86"/>
      <c r="E14" s="85" t="s">
        <v>189</v>
      </c>
      <c r="F14" s="84"/>
      <c r="G14" s="84">
        <v>295</v>
      </c>
      <c r="H14" s="83">
        <f>+H13+F14-G14</f>
        <v>629728324.95000005</v>
      </c>
    </row>
  </sheetData>
  <mergeCells count="13">
    <mergeCell ref="H8:H9"/>
    <mergeCell ref="C10:C11"/>
    <mergeCell ref="D10:D11"/>
    <mergeCell ref="E10:E11"/>
    <mergeCell ref="F10:F11"/>
    <mergeCell ref="G10:G11"/>
    <mergeCell ref="H10:H11"/>
    <mergeCell ref="C2:G2"/>
    <mergeCell ref="C3:G3"/>
    <mergeCell ref="C4:G4"/>
    <mergeCell ref="B6:B11"/>
    <mergeCell ref="C6:G7"/>
    <mergeCell ref="C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C16" sqref="C16"/>
    </sheetView>
  </sheetViews>
  <sheetFormatPr baseColWidth="10" defaultRowHeight="15" x14ac:dyDescent="0.25"/>
  <cols>
    <col min="1" max="1" width="4" customWidth="1"/>
    <col min="2" max="2" width="15" customWidth="1"/>
    <col min="3" max="3" width="18.7109375" customWidth="1"/>
    <col min="4" max="4" width="96.28515625" customWidth="1"/>
    <col min="5" max="5" width="18" customWidth="1"/>
    <col min="6" max="6" width="17.28515625" bestFit="1" customWidth="1"/>
    <col min="7" max="7" width="20.5703125" customWidth="1"/>
  </cols>
  <sheetData>
    <row r="1" spans="1:10" x14ac:dyDescent="0.25">
      <c r="A1" s="6"/>
    </row>
    <row r="2" spans="1:10" ht="15.75" x14ac:dyDescent="0.25">
      <c r="A2" s="6"/>
      <c r="B2" s="177" t="s">
        <v>0</v>
      </c>
      <c r="C2" s="177"/>
      <c r="D2" s="177"/>
      <c r="E2" s="177"/>
      <c r="F2" s="177"/>
      <c r="G2" s="1"/>
    </row>
    <row r="3" spans="1:10" ht="15.75" x14ac:dyDescent="0.25">
      <c r="A3" s="6"/>
      <c r="B3" s="177" t="s">
        <v>117</v>
      </c>
      <c r="C3" s="177"/>
      <c r="D3" s="177"/>
      <c r="E3" s="177"/>
      <c r="F3" s="177"/>
      <c r="G3" s="1"/>
    </row>
    <row r="4" spans="1:10" ht="15.75" x14ac:dyDescent="0.25">
      <c r="A4" s="6"/>
      <c r="B4" s="178" t="s">
        <v>135</v>
      </c>
      <c r="C4" s="178"/>
      <c r="D4" s="178"/>
      <c r="E4" s="178"/>
      <c r="F4" s="178"/>
      <c r="G4" s="1"/>
    </row>
    <row r="5" spans="1:10" ht="15.75" x14ac:dyDescent="0.25">
      <c r="A5" s="7"/>
      <c r="G5" s="1"/>
    </row>
    <row r="6" spans="1:10" ht="16.5" thickBot="1" x14ac:dyDescent="0.3">
      <c r="A6" s="7"/>
      <c r="B6" s="1"/>
      <c r="C6" s="1"/>
      <c r="D6" s="1"/>
      <c r="E6" s="1"/>
      <c r="F6" s="1"/>
      <c r="G6" s="1"/>
    </row>
    <row r="7" spans="1:10" ht="15.75" x14ac:dyDescent="0.25">
      <c r="A7" s="179"/>
      <c r="B7" s="182" t="s">
        <v>334</v>
      </c>
      <c r="C7" s="183"/>
      <c r="D7" s="183"/>
      <c r="E7" s="183"/>
      <c r="F7" s="184"/>
      <c r="G7" s="8"/>
    </row>
    <row r="8" spans="1:10" ht="16.5" thickBot="1" x14ac:dyDescent="0.3">
      <c r="A8" s="180"/>
      <c r="B8" s="185"/>
      <c r="C8" s="186"/>
      <c r="D8" s="186"/>
      <c r="E8" s="186"/>
      <c r="F8" s="187"/>
      <c r="G8" s="9"/>
    </row>
    <row r="9" spans="1:10" ht="15" customHeight="1" x14ac:dyDescent="0.25">
      <c r="A9" s="180"/>
      <c r="B9" s="188" t="s">
        <v>118</v>
      </c>
      <c r="C9" s="189"/>
      <c r="D9" s="189"/>
      <c r="E9" s="189"/>
      <c r="F9" s="190"/>
      <c r="G9" s="200">
        <v>250004762.28999999</v>
      </c>
    </row>
    <row r="10" spans="1:10" ht="15.75" customHeight="1" thickBot="1" x14ac:dyDescent="0.3">
      <c r="A10" s="180"/>
      <c r="B10" s="191"/>
      <c r="C10" s="192"/>
      <c r="D10" s="192"/>
      <c r="E10" s="192"/>
      <c r="F10" s="193"/>
      <c r="G10" s="201"/>
    </row>
    <row r="11" spans="1:10" x14ac:dyDescent="0.25">
      <c r="A11" s="180"/>
      <c r="B11" s="188" t="s">
        <v>2</v>
      </c>
      <c r="C11" s="196" t="s">
        <v>3</v>
      </c>
      <c r="D11" s="189" t="s">
        <v>4</v>
      </c>
      <c r="E11" s="189" t="s">
        <v>5</v>
      </c>
      <c r="F11" s="189" t="s">
        <v>6</v>
      </c>
      <c r="G11" s="190" t="s">
        <v>7</v>
      </c>
    </row>
    <row r="12" spans="1:10" ht="15.75" thickBot="1" x14ac:dyDescent="0.3">
      <c r="A12" s="181"/>
      <c r="B12" s="191"/>
      <c r="C12" s="197"/>
      <c r="D12" s="192"/>
      <c r="E12" s="192"/>
      <c r="F12" s="192"/>
      <c r="G12" s="193"/>
    </row>
    <row r="13" spans="1:10" ht="23.25" customHeight="1" x14ac:dyDescent="0.25">
      <c r="A13" s="134"/>
      <c r="B13" s="136"/>
      <c r="C13" s="137"/>
      <c r="D13" s="138" t="s">
        <v>333</v>
      </c>
      <c r="E13" s="139">
        <v>24463958.399999999</v>
      </c>
      <c r="F13" s="137"/>
      <c r="G13" s="140">
        <f>+G9+E13-F13</f>
        <v>274468720.69</v>
      </c>
      <c r="H13" s="1"/>
      <c r="I13" s="1"/>
      <c r="J13" s="1"/>
    </row>
    <row r="14" spans="1:10" ht="24.75" customHeight="1" x14ac:dyDescent="0.25">
      <c r="A14" s="134"/>
      <c r="B14" s="141"/>
      <c r="C14" s="5"/>
      <c r="D14" s="4" t="s">
        <v>152</v>
      </c>
      <c r="E14" s="72">
        <v>4884380.2</v>
      </c>
      <c r="F14" s="5"/>
      <c r="G14" s="142">
        <f t="shared" ref="G14:G43" si="0">+G13+E14-F14</f>
        <v>279353100.88999999</v>
      </c>
      <c r="H14" s="1"/>
      <c r="I14" s="1"/>
      <c r="J14" s="1"/>
    </row>
    <row r="15" spans="1:10" ht="30.75" customHeight="1" x14ac:dyDescent="0.25">
      <c r="A15" s="134"/>
      <c r="B15" s="141"/>
      <c r="C15" s="5"/>
      <c r="D15" s="4" t="s">
        <v>10</v>
      </c>
      <c r="E15" s="5"/>
      <c r="F15" s="72">
        <v>46380.62</v>
      </c>
      <c r="G15" s="142">
        <f t="shared" si="0"/>
        <v>279306720.26999998</v>
      </c>
      <c r="H15" s="1"/>
      <c r="I15" s="1"/>
      <c r="J15" s="1"/>
    </row>
    <row r="16" spans="1:10" ht="39.75" customHeight="1" x14ac:dyDescent="0.25">
      <c r="A16" s="135">
        <v>1</v>
      </c>
      <c r="B16" s="143">
        <v>43193</v>
      </c>
      <c r="C16" s="30" t="s">
        <v>153</v>
      </c>
      <c r="D16" s="131" t="s">
        <v>154</v>
      </c>
      <c r="E16" s="5"/>
      <c r="F16" s="73">
        <v>648177.28</v>
      </c>
      <c r="G16" s="29">
        <f t="shared" si="0"/>
        <v>278658542.99000001</v>
      </c>
      <c r="H16" s="1"/>
      <c r="I16" s="1"/>
      <c r="J16" s="1"/>
    </row>
    <row r="17" spans="1:10" ht="22.5" customHeight="1" x14ac:dyDescent="0.25">
      <c r="A17" s="135">
        <v>2</v>
      </c>
      <c r="B17" s="143">
        <v>43194</v>
      </c>
      <c r="C17" s="30">
        <v>33347</v>
      </c>
      <c r="D17" s="40" t="s">
        <v>14</v>
      </c>
      <c r="E17" s="5"/>
      <c r="F17" s="73">
        <v>0</v>
      </c>
      <c r="G17" s="29">
        <f t="shared" si="0"/>
        <v>278658542.99000001</v>
      </c>
      <c r="H17" s="1"/>
      <c r="I17" s="1"/>
      <c r="J17" s="1"/>
    </row>
    <row r="18" spans="1:10" ht="50.25" customHeight="1" x14ac:dyDescent="0.25">
      <c r="A18" s="135">
        <v>3</v>
      </c>
      <c r="B18" s="143">
        <v>43194</v>
      </c>
      <c r="C18" s="30" t="s">
        <v>155</v>
      </c>
      <c r="D18" s="40" t="s">
        <v>156</v>
      </c>
      <c r="E18" s="5"/>
      <c r="F18" s="73">
        <v>426862.39</v>
      </c>
      <c r="G18" s="29">
        <f t="shared" si="0"/>
        <v>278231680.60000002</v>
      </c>
      <c r="H18" s="1"/>
      <c r="I18" s="1"/>
      <c r="J18" s="1"/>
    </row>
    <row r="19" spans="1:10" ht="24" customHeight="1" x14ac:dyDescent="0.25">
      <c r="A19" s="135">
        <v>4</v>
      </c>
      <c r="B19" s="143">
        <v>43195</v>
      </c>
      <c r="C19" s="30">
        <v>33348</v>
      </c>
      <c r="D19" s="131" t="s">
        <v>14</v>
      </c>
      <c r="E19" s="5"/>
      <c r="F19" s="73">
        <v>0</v>
      </c>
      <c r="G19" s="29">
        <f t="shared" si="0"/>
        <v>278231680.60000002</v>
      </c>
      <c r="H19" s="1"/>
      <c r="I19" s="1"/>
      <c r="J19" s="1"/>
    </row>
    <row r="20" spans="1:10" ht="69.75" customHeight="1" x14ac:dyDescent="0.25">
      <c r="A20" s="135">
        <v>5</v>
      </c>
      <c r="B20" s="143">
        <v>43196</v>
      </c>
      <c r="C20" s="30" t="s">
        <v>157</v>
      </c>
      <c r="D20" s="131" t="s">
        <v>158</v>
      </c>
      <c r="E20" s="5"/>
      <c r="F20" s="73">
        <v>2148437.75</v>
      </c>
      <c r="G20" s="29">
        <f t="shared" si="0"/>
        <v>276083242.85000002</v>
      </c>
      <c r="H20" s="1"/>
      <c r="I20" s="1"/>
      <c r="J20" s="1"/>
    </row>
    <row r="21" spans="1:10" ht="46.5" customHeight="1" x14ac:dyDescent="0.25">
      <c r="A21" s="135">
        <v>6</v>
      </c>
      <c r="B21" s="143">
        <v>43196</v>
      </c>
      <c r="C21" s="30" t="s">
        <v>159</v>
      </c>
      <c r="D21" s="131" t="s">
        <v>335</v>
      </c>
      <c r="E21" s="5"/>
      <c r="F21" s="73">
        <v>2126505.9700000002</v>
      </c>
      <c r="G21" s="29">
        <f t="shared" si="0"/>
        <v>273956736.88</v>
      </c>
      <c r="H21" s="1"/>
      <c r="I21" s="1"/>
      <c r="J21" s="1"/>
    </row>
    <row r="22" spans="1:10" ht="56.25" customHeight="1" x14ac:dyDescent="0.25">
      <c r="A22" s="135">
        <v>7</v>
      </c>
      <c r="B22" s="143">
        <v>43196</v>
      </c>
      <c r="C22" s="30" t="s">
        <v>160</v>
      </c>
      <c r="D22" s="131" t="s">
        <v>161</v>
      </c>
      <c r="E22" s="5"/>
      <c r="F22" s="73">
        <v>477583.27</v>
      </c>
      <c r="G22" s="29">
        <f t="shared" si="0"/>
        <v>273479153.61000001</v>
      </c>
      <c r="H22" s="1"/>
      <c r="I22" s="1"/>
      <c r="J22" s="1"/>
    </row>
    <row r="23" spans="1:10" ht="70.5" customHeight="1" x14ac:dyDescent="0.25">
      <c r="A23" s="135">
        <v>8</v>
      </c>
      <c r="B23" s="143">
        <v>43199</v>
      </c>
      <c r="C23" s="30" t="s">
        <v>162</v>
      </c>
      <c r="D23" s="131" t="s">
        <v>163</v>
      </c>
      <c r="E23" s="5"/>
      <c r="F23" s="73">
        <v>2773503.08</v>
      </c>
      <c r="G23" s="29">
        <f t="shared" si="0"/>
        <v>270705650.53000003</v>
      </c>
      <c r="H23" s="1"/>
      <c r="I23" s="1"/>
      <c r="J23" s="1"/>
    </row>
    <row r="24" spans="1:10" ht="63" customHeight="1" x14ac:dyDescent="0.25">
      <c r="A24" s="135">
        <v>9</v>
      </c>
      <c r="B24" s="143">
        <v>43200</v>
      </c>
      <c r="C24" s="30" t="s">
        <v>164</v>
      </c>
      <c r="D24" s="131" t="s">
        <v>165</v>
      </c>
      <c r="E24" s="5"/>
      <c r="F24" s="73">
        <v>2684467.2000000002</v>
      </c>
      <c r="G24" s="29">
        <f t="shared" si="0"/>
        <v>268021183.33000004</v>
      </c>
      <c r="H24" s="1"/>
      <c r="I24" s="1"/>
      <c r="J24" s="1"/>
    </row>
    <row r="25" spans="1:10" ht="52.5" customHeight="1" x14ac:dyDescent="0.25">
      <c r="A25" s="135">
        <v>10</v>
      </c>
      <c r="B25" s="144">
        <v>43201</v>
      </c>
      <c r="C25" s="30" t="s">
        <v>166</v>
      </c>
      <c r="D25" s="131" t="s">
        <v>167</v>
      </c>
      <c r="E25" s="5"/>
      <c r="F25" s="73">
        <v>1870566.89</v>
      </c>
      <c r="G25" s="29">
        <f t="shared" si="0"/>
        <v>266150616.44000006</v>
      </c>
      <c r="H25" s="1"/>
      <c r="I25" s="1"/>
      <c r="J25" s="1"/>
    </row>
    <row r="26" spans="1:10" ht="50.25" customHeight="1" x14ac:dyDescent="0.25">
      <c r="A26" s="135">
        <v>11</v>
      </c>
      <c r="B26" s="144">
        <v>43202</v>
      </c>
      <c r="C26" s="30" t="s">
        <v>168</v>
      </c>
      <c r="D26" s="131" t="s">
        <v>169</v>
      </c>
      <c r="E26" s="5"/>
      <c r="F26" s="73">
        <v>1517445.02</v>
      </c>
      <c r="G26" s="29">
        <f t="shared" si="0"/>
        <v>264633171.42000005</v>
      </c>
      <c r="H26" s="1"/>
      <c r="I26" s="1"/>
      <c r="J26" s="1"/>
    </row>
    <row r="27" spans="1:10" ht="53.25" customHeight="1" x14ac:dyDescent="0.25">
      <c r="A27" s="134">
        <v>12</v>
      </c>
      <c r="B27" s="143">
        <v>43203</v>
      </c>
      <c r="C27" s="5" t="s">
        <v>170</v>
      </c>
      <c r="D27" s="131" t="s">
        <v>171</v>
      </c>
      <c r="E27" s="5"/>
      <c r="F27" s="73">
        <v>947081.53</v>
      </c>
      <c r="G27" s="29">
        <f t="shared" si="0"/>
        <v>263686089.89000005</v>
      </c>
      <c r="H27" s="1"/>
      <c r="I27" s="1"/>
      <c r="J27" s="1"/>
    </row>
    <row r="28" spans="1:10" ht="66" customHeight="1" x14ac:dyDescent="0.25">
      <c r="A28" s="134">
        <v>13</v>
      </c>
      <c r="B28" s="143">
        <v>43203</v>
      </c>
      <c r="C28" s="5" t="s">
        <v>172</v>
      </c>
      <c r="D28" s="131" t="s">
        <v>173</v>
      </c>
      <c r="E28" s="5"/>
      <c r="F28" s="73">
        <v>4884380.1399999997</v>
      </c>
      <c r="G28" s="29">
        <f t="shared" si="0"/>
        <v>258801709.75000006</v>
      </c>
      <c r="H28" s="1"/>
      <c r="I28" s="1"/>
      <c r="J28" s="1"/>
    </row>
    <row r="29" spans="1:10" ht="27" customHeight="1" x14ac:dyDescent="0.25">
      <c r="A29" s="134">
        <v>14</v>
      </c>
      <c r="B29" s="143">
        <v>43206</v>
      </c>
      <c r="C29" s="5" t="s">
        <v>203</v>
      </c>
      <c r="D29" s="130" t="s">
        <v>174</v>
      </c>
      <c r="E29" s="5"/>
      <c r="F29" s="73">
        <v>0</v>
      </c>
      <c r="G29" s="29">
        <f t="shared" si="0"/>
        <v>258801709.75000006</v>
      </c>
      <c r="H29" s="1"/>
      <c r="I29" s="1"/>
      <c r="J29" s="1"/>
    </row>
    <row r="30" spans="1:10" ht="52.5" customHeight="1" x14ac:dyDescent="0.25">
      <c r="A30" s="134">
        <v>15</v>
      </c>
      <c r="B30" s="143">
        <v>43206</v>
      </c>
      <c r="C30" s="5">
        <v>33354</v>
      </c>
      <c r="D30" s="130" t="s">
        <v>204</v>
      </c>
      <c r="E30" s="5"/>
      <c r="F30" s="36">
        <v>6041890.8499999996</v>
      </c>
      <c r="G30" s="29">
        <f t="shared" si="0"/>
        <v>252759818.90000007</v>
      </c>
      <c r="H30" s="1"/>
      <c r="I30" s="1"/>
      <c r="J30" s="1"/>
    </row>
    <row r="31" spans="1:10" ht="54" customHeight="1" x14ac:dyDescent="0.25">
      <c r="A31" s="134">
        <v>16</v>
      </c>
      <c r="B31" s="143">
        <v>43207</v>
      </c>
      <c r="C31" s="5" t="s">
        <v>175</v>
      </c>
      <c r="D31" s="130" t="s">
        <v>205</v>
      </c>
      <c r="E31" s="5"/>
      <c r="F31" s="36">
        <v>445783.25</v>
      </c>
      <c r="G31" s="29">
        <f t="shared" si="0"/>
        <v>252314035.65000007</v>
      </c>
      <c r="H31" s="1"/>
      <c r="I31" s="1"/>
      <c r="J31" s="1"/>
    </row>
    <row r="32" spans="1:10" ht="35.25" customHeight="1" x14ac:dyDescent="0.25">
      <c r="A32" s="134">
        <v>17</v>
      </c>
      <c r="B32" s="143">
        <v>43208</v>
      </c>
      <c r="C32" s="176" t="s">
        <v>200</v>
      </c>
      <c r="D32" s="132" t="s">
        <v>201</v>
      </c>
      <c r="E32" s="5"/>
      <c r="F32" s="129">
        <v>1783396.89</v>
      </c>
      <c r="G32" s="29">
        <f t="shared" si="0"/>
        <v>250530638.76000008</v>
      </c>
      <c r="H32" s="1"/>
      <c r="I32" s="1"/>
      <c r="J32" s="1"/>
    </row>
    <row r="33" spans="1:10" ht="35.25" customHeight="1" x14ac:dyDescent="0.25">
      <c r="A33" s="134">
        <v>18</v>
      </c>
      <c r="B33" s="143">
        <v>43210</v>
      </c>
      <c r="C33" s="5">
        <v>33355</v>
      </c>
      <c r="D33" s="130" t="s">
        <v>176</v>
      </c>
      <c r="E33" s="5"/>
      <c r="F33" s="36">
        <v>275415.84999999998</v>
      </c>
      <c r="G33" s="29">
        <f t="shared" si="0"/>
        <v>250255222.91000009</v>
      </c>
      <c r="H33" s="1"/>
      <c r="I33" s="1"/>
      <c r="J33" s="1"/>
    </row>
    <row r="34" spans="1:10" ht="20.25" customHeight="1" x14ac:dyDescent="0.25">
      <c r="A34" s="134">
        <v>19</v>
      </c>
      <c r="B34" s="143">
        <v>43210</v>
      </c>
      <c r="C34" s="5">
        <v>33356</v>
      </c>
      <c r="D34" s="130" t="s">
        <v>174</v>
      </c>
      <c r="E34" s="5"/>
      <c r="F34" s="73">
        <v>0</v>
      </c>
      <c r="G34" s="29">
        <f t="shared" si="0"/>
        <v>250255222.91000009</v>
      </c>
      <c r="H34" s="1"/>
      <c r="I34" s="1"/>
      <c r="J34" s="1"/>
    </row>
    <row r="35" spans="1:10" ht="42" customHeight="1" x14ac:dyDescent="0.25">
      <c r="A35" s="134">
        <v>20</v>
      </c>
      <c r="B35" s="143">
        <v>43210</v>
      </c>
      <c r="C35" s="5">
        <v>33357</v>
      </c>
      <c r="D35" s="130" t="s">
        <v>177</v>
      </c>
      <c r="E35" s="5"/>
      <c r="F35" s="36">
        <v>216999.36</v>
      </c>
      <c r="G35" s="29">
        <f t="shared" si="0"/>
        <v>250038223.55000007</v>
      </c>
      <c r="H35" s="1"/>
      <c r="I35" s="1"/>
      <c r="J35" s="1"/>
    </row>
    <row r="36" spans="1:10" ht="55.5" customHeight="1" x14ac:dyDescent="0.25">
      <c r="A36" s="134">
        <v>21</v>
      </c>
      <c r="B36" s="143">
        <v>43210</v>
      </c>
      <c r="C36" s="5" t="s">
        <v>178</v>
      </c>
      <c r="D36" s="130" t="s">
        <v>179</v>
      </c>
      <c r="E36" s="5"/>
      <c r="F36" s="36">
        <v>872007.58</v>
      </c>
      <c r="G36" s="29">
        <f t="shared" si="0"/>
        <v>249166215.97000006</v>
      </c>
      <c r="H36" s="1"/>
      <c r="I36" s="1"/>
      <c r="J36" s="1"/>
    </row>
    <row r="37" spans="1:10" ht="44.25" customHeight="1" x14ac:dyDescent="0.25">
      <c r="A37" s="134">
        <v>22</v>
      </c>
      <c r="B37" s="143">
        <v>43213</v>
      </c>
      <c r="C37" s="133">
        <v>33358</v>
      </c>
      <c r="D37" s="133" t="s">
        <v>202</v>
      </c>
      <c r="E37" s="5"/>
      <c r="F37" s="128">
        <v>256608.83</v>
      </c>
      <c r="G37" s="29">
        <f t="shared" si="0"/>
        <v>248909607.14000005</v>
      </c>
      <c r="H37" s="1"/>
      <c r="I37" s="1"/>
      <c r="J37" s="1"/>
    </row>
    <row r="38" spans="1:10" ht="41.25" customHeight="1" x14ac:dyDescent="0.25">
      <c r="A38" s="134">
        <v>23</v>
      </c>
      <c r="B38" s="143">
        <v>43213</v>
      </c>
      <c r="C38" s="5">
        <v>33359</v>
      </c>
      <c r="D38" s="130" t="s">
        <v>180</v>
      </c>
      <c r="E38" s="5"/>
      <c r="F38" s="36">
        <v>167765.19</v>
      </c>
      <c r="G38" s="29">
        <f t="shared" si="0"/>
        <v>248741841.95000005</v>
      </c>
      <c r="H38" s="1"/>
      <c r="I38" s="1"/>
      <c r="J38" s="1"/>
    </row>
    <row r="39" spans="1:10" ht="24" customHeight="1" x14ac:dyDescent="0.25">
      <c r="A39" s="134">
        <v>24</v>
      </c>
      <c r="B39" s="143">
        <v>43213</v>
      </c>
      <c r="C39" s="5" t="s">
        <v>181</v>
      </c>
      <c r="D39" s="130" t="s">
        <v>174</v>
      </c>
      <c r="E39" s="5"/>
      <c r="F39" s="73">
        <v>0</v>
      </c>
      <c r="G39" s="29">
        <f t="shared" si="0"/>
        <v>248741841.95000005</v>
      </c>
      <c r="H39" s="1"/>
      <c r="I39" s="1"/>
      <c r="J39" s="1"/>
    </row>
    <row r="40" spans="1:10" ht="38.25" customHeight="1" x14ac:dyDescent="0.25">
      <c r="A40" s="134">
        <v>25</v>
      </c>
      <c r="B40" s="143">
        <v>43213</v>
      </c>
      <c r="C40" s="5">
        <v>33364</v>
      </c>
      <c r="D40" s="130" t="s">
        <v>182</v>
      </c>
      <c r="E40" s="5"/>
      <c r="F40" s="36">
        <v>213360.14</v>
      </c>
      <c r="G40" s="29">
        <f t="shared" si="0"/>
        <v>248528481.81000006</v>
      </c>
      <c r="H40" s="1"/>
      <c r="I40" s="1"/>
      <c r="J40" s="1"/>
    </row>
    <row r="41" spans="1:10" ht="65.25" customHeight="1" x14ac:dyDescent="0.25">
      <c r="A41" s="134">
        <v>26</v>
      </c>
      <c r="B41" s="143">
        <v>43214</v>
      </c>
      <c r="C41" s="5" t="s">
        <v>183</v>
      </c>
      <c r="D41" s="130" t="s">
        <v>184</v>
      </c>
      <c r="E41" s="5"/>
      <c r="F41" s="36">
        <v>2744563.76</v>
      </c>
      <c r="G41" s="29">
        <f t="shared" si="0"/>
        <v>245783918.05000007</v>
      </c>
      <c r="H41" s="1"/>
      <c r="I41" s="1"/>
      <c r="J41" s="1"/>
    </row>
    <row r="42" spans="1:10" ht="65.25" customHeight="1" x14ac:dyDescent="0.25">
      <c r="A42" s="134">
        <v>27</v>
      </c>
      <c r="B42" s="143">
        <v>43216</v>
      </c>
      <c r="C42" s="5" t="s">
        <v>185</v>
      </c>
      <c r="D42" s="130" t="s">
        <v>186</v>
      </c>
      <c r="E42" s="5"/>
      <c r="F42" s="36">
        <v>668584.34</v>
      </c>
      <c r="G42" s="29">
        <f t="shared" si="0"/>
        <v>245115333.71000007</v>
      </c>
      <c r="H42" s="1"/>
      <c r="I42" s="1"/>
      <c r="J42" s="1"/>
    </row>
    <row r="43" spans="1:10" ht="49.5" customHeight="1" thickBot="1" x14ac:dyDescent="0.3">
      <c r="A43" s="134">
        <v>28</v>
      </c>
      <c r="B43" s="145">
        <v>43216</v>
      </c>
      <c r="C43" s="147" t="s">
        <v>187</v>
      </c>
      <c r="D43" s="146" t="s">
        <v>188</v>
      </c>
      <c r="E43" s="147"/>
      <c r="F43" s="148">
        <v>170665.97</v>
      </c>
      <c r="G43" s="57">
        <f t="shared" si="0"/>
        <v>244944667.74000007</v>
      </c>
      <c r="H43" s="1"/>
      <c r="I43" s="1"/>
      <c r="J43" s="1"/>
    </row>
    <row r="44" spans="1:10" x14ac:dyDescent="0.25">
      <c r="A44" s="74"/>
      <c r="B44" s="74"/>
      <c r="C44" s="74"/>
      <c r="D44" s="75"/>
      <c r="E44" s="74"/>
      <c r="F44" s="74"/>
      <c r="G44" s="74"/>
    </row>
    <row r="45" spans="1:10" x14ac:dyDescent="0.25">
      <c r="A45" s="74"/>
      <c r="B45" s="74"/>
      <c r="C45" s="74"/>
      <c r="D45" s="75"/>
      <c r="E45" s="74"/>
      <c r="F45" s="74"/>
      <c r="G45" s="74"/>
    </row>
    <row r="46" spans="1:10" x14ac:dyDescent="0.25">
      <c r="A46" s="74"/>
      <c r="B46" s="74"/>
      <c r="C46" s="74"/>
      <c r="D46" s="75"/>
      <c r="E46" s="74"/>
      <c r="F46" s="74"/>
      <c r="G46" s="74"/>
    </row>
    <row r="47" spans="1:10" x14ac:dyDescent="0.25">
      <c r="A47" s="74"/>
      <c r="B47" s="74"/>
      <c r="C47" s="74"/>
      <c r="D47" s="75"/>
      <c r="E47" s="74"/>
      <c r="F47" s="74"/>
      <c r="G47" s="74"/>
    </row>
    <row r="48" spans="1:10" x14ac:dyDescent="0.25">
      <c r="A48" s="74"/>
      <c r="B48" s="74"/>
      <c r="C48" s="74"/>
      <c r="D48" s="76"/>
      <c r="E48" s="74"/>
      <c r="F48" s="74"/>
      <c r="G48" s="74"/>
    </row>
    <row r="49" spans="1:7" x14ac:dyDescent="0.25">
      <c r="A49" s="74"/>
      <c r="B49" s="74"/>
      <c r="C49" s="74"/>
      <c r="D49" s="77"/>
      <c r="E49" s="74"/>
      <c r="F49" s="74"/>
      <c r="G49" s="74"/>
    </row>
    <row r="50" spans="1:7" x14ac:dyDescent="0.25">
      <c r="A50" s="74"/>
      <c r="B50" s="74"/>
      <c r="C50" s="74"/>
      <c r="D50" s="78"/>
      <c r="E50" s="74"/>
      <c r="F50" s="74"/>
      <c r="G50" s="74"/>
    </row>
    <row r="51" spans="1:7" x14ac:dyDescent="0.25">
      <c r="A51" s="74"/>
      <c r="B51" s="74"/>
      <c r="C51" s="74"/>
      <c r="D51" s="76"/>
      <c r="E51" s="74"/>
      <c r="F51" s="74"/>
      <c r="G51" s="74"/>
    </row>
    <row r="52" spans="1:7" x14ac:dyDescent="0.25">
      <c r="A52" s="74"/>
      <c r="B52" s="74"/>
      <c r="C52" s="74"/>
      <c r="D52" s="76"/>
      <c r="E52" s="74"/>
      <c r="F52" s="74"/>
      <c r="G52" s="74"/>
    </row>
    <row r="53" spans="1:7" x14ac:dyDescent="0.25">
      <c r="A53" s="74"/>
      <c r="B53" s="74"/>
      <c r="C53" s="74"/>
      <c r="D53" s="76"/>
      <c r="E53" s="74"/>
      <c r="F53" s="74"/>
      <c r="G53" s="74"/>
    </row>
    <row r="54" spans="1:7" x14ac:dyDescent="0.25">
      <c r="A54" s="74"/>
      <c r="B54" s="74"/>
      <c r="C54" s="74"/>
      <c r="D54" s="76"/>
      <c r="E54" s="74"/>
      <c r="F54" s="74"/>
      <c r="G54" s="74"/>
    </row>
    <row r="55" spans="1:7" x14ac:dyDescent="0.25">
      <c r="A55" s="74"/>
      <c r="B55" s="74"/>
      <c r="C55" s="74"/>
      <c r="D55" s="76"/>
      <c r="E55" s="74"/>
      <c r="F55" s="74"/>
      <c r="G55" s="74"/>
    </row>
    <row r="56" spans="1:7" x14ac:dyDescent="0.25">
      <c r="A56" s="74"/>
      <c r="B56" s="74"/>
      <c r="C56" s="74"/>
      <c r="D56" s="79"/>
      <c r="E56" s="74"/>
      <c r="F56" s="74"/>
      <c r="G56" s="74"/>
    </row>
    <row r="57" spans="1:7" x14ac:dyDescent="0.25">
      <c r="A57" s="74"/>
      <c r="B57" s="74"/>
      <c r="C57" s="74"/>
      <c r="D57" s="80"/>
      <c r="E57" s="74"/>
      <c r="F57" s="74"/>
      <c r="G57" s="74"/>
    </row>
    <row r="58" spans="1:7" x14ac:dyDescent="0.25">
      <c r="A58" s="74"/>
      <c r="B58" s="74"/>
      <c r="C58" s="74"/>
      <c r="D58" s="79"/>
      <c r="E58" s="74"/>
      <c r="F58" s="74"/>
      <c r="G58" s="74"/>
    </row>
    <row r="59" spans="1:7" x14ac:dyDescent="0.25">
      <c r="A59" s="74"/>
      <c r="B59" s="74"/>
      <c r="C59" s="74"/>
      <c r="D59" s="76"/>
      <c r="E59" s="74"/>
      <c r="F59" s="74"/>
      <c r="G59" s="74"/>
    </row>
    <row r="60" spans="1:7" x14ac:dyDescent="0.25">
      <c r="A60" s="74"/>
      <c r="B60" s="74"/>
      <c r="C60" s="74"/>
      <c r="D60" s="76"/>
      <c r="E60" s="74"/>
      <c r="F60" s="74"/>
      <c r="G60" s="74"/>
    </row>
    <row r="61" spans="1:7" x14ac:dyDescent="0.25">
      <c r="A61" s="74"/>
      <c r="B61" s="74"/>
      <c r="C61" s="74"/>
      <c r="D61" s="81"/>
      <c r="E61" s="74"/>
      <c r="F61" s="74"/>
      <c r="G61" s="74"/>
    </row>
    <row r="62" spans="1:7" x14ac:dyDescent="0.25">
      <c r="A62" s="74"/>
      <c r="B62" s="74"/>
      <c r="C62" s="74"/>
      <c r="D62" s="81"/>
      <c r="E62" s="74"/>
      <c r="F62" s="74"/>
      <c r="G62" s="74"/>
    </row>
    <row r="63" spans="1:7" x14ac:dyDescent="0.25">
      <c r="A63" s="74"/>
      <c r="B63" s="74"/>
      <c r="C63" s="74"/>
      <c r="D63" s="82"/>
      <c r="E63" s="74"/>
      <c r="F63" s="74"/>
      <c r="G63" s="74"/>
    </row>
    <row r="64" spans="1:7" x14ac:dyDescent="0.25">
      <c r="A64" s="74"/>
      <c r="B64" s="74"/>
      <c r="C64" s="74"/>
      <c r="D64" s="82"/>
      <c r="E64" s="74"/>
      <c r="F64" s="74"/>
      <c r="G64" s="74"/>
    </row>
    <row r="65" spans="1:7" x14ac:dyDescent="0.25">
      <c r="A65" s="74"/>
      <c r="B65" s="74"/>
      <c r="C65" s="74"/>
      <c r="D65" s="82"/>
      <c r="E65" s="74"/>
      <c r="F65" s="74"/>
      <c r="G65" s="74"/>
    </row>
    <row r="66" spans="1:7" x14ac:dyDescent="0.25">
      <c r="A66" s="74"/>
      <c r="B66" s="74"/>
      <c r="C66" s="74"/>
      <c r="D66" s="81"/>
      <c r="E66" s="74"/>
      <c r="F66" s="74"/>
      <c r="G66" s="74"/>
    </row>
    <row r="67" spans="1:7" x14ac:dyDescent="0.25">
      <c r="A67" s="74"/>
      <c r="B67" s="74"/>
      <c r="C67" s="74"/>
      <c r="D67" s="82"/>
      <c r="E67" s="74"/>
      <c r="F67" s="74"/>
      <c r="G67" s="74"/>
    </row>
    <row r="68" spans="1:7" x14ac:dyDescent="0.25">
      <c r="A68" s="74"/>
      <c r="B68" s="74"/>
      <c r="C68" s="74"/>
      <c r="D68" s="82"/>
      <c r="E68" s="74"/>
      <c r="F68" s="74"/>
      <c r="G68" s="74"/>
    </row>
    <row r="69" spans="1:7" x14ac:dyDescent="0.25">
      <c r="A69" s="74"/>
      <c r="B69" s="74"/>
      <c r="C69" s="74"/>
      <c r="D69" s="82"/>
      <c r="E69" s="74"/>
      <c r="F69" s="74"/>
      <c r="G69" s="74"/>
    </row>
    <row r="70" spans="1:7" x14ac:dyDescent="0.25">
      <c r="A70" s="74"/>
      <c r="B70" s="74"/>
      <c r="C70" s="74"/>
      <c r="D70" s="82"/>
      <c r="E70" s="74"/>
      <c r="F70" s="74"/>
      <c r="G70" s="74"/>
    </row>
    <row r="71" spans="1:7" x14ac:dyDescent="0.25">
      <c r="A71" s="74"/>
      <c r="B71" s="74"/>
      <c r="C71" s="74"/>
      <c r="D71" s="81"/>
      <c r="E71" s="74"/>
      <c r="F71" s="74"/>
      <c r="G71" s="74"/>
    </row>
    <row r="72" spans="1:7" x14ac:dyDescent="0.25">
      <c r="A72" s="74"/>
      <c r="B72" s="74"/>
      <c r="C72" s="74"/>
      <c r="D72" s="82"/>
      <c r="E72" s="74"/>
      <c r="F72" s="74"/>
      <c r="G72" s="74"/>
    </row>
    <row r="73" spans="1:7" x14ac:dyDescent="0.25">
      <c r="A73" s="74"/>
      <c r="B73" s="74"/>
      <c r="C73" s="74"/>
      <c r="D73" s="82"/>
      <c r="E73" s="74"/>
      <c r="F73" s="74"/>
      <c r="G73" s="74"/>
    </row>
    <row r="74" spans="1:7" x14ac:dyDescent="0.25">
      <c r="A74" s="74"/>
      <c r="B74" s="74"/>
      <c r="C74" s="74"/>
      <c r="D74" s="82"/>
      <c r="E74" s="74"/>
      <c r="F74" s="74"/>
      <c r="G74" s="74"/>
    </row>
    <row r="75" spans="1:7" x14ac:dyDescent="0.25">
      <c r="A75" s="74"/>
      <c r="B75" s="74"/>
      <c r="C75" s="74"/>
      <c r="D75" s="82"/>
      <c r="E75" s="74"/>
      <c r="F75" s="74"/>
      <c r="G75" s="74"/>
    </row>
    <row r="76" spans="1:7" x14ac:dyDescent="0.25">
      <c r="A76" s="74"/>
      <c r="B76" s="74"/>
      <c r="C76" s="74"/>
      <c r="D76" s="75"/>
      <c r="E76" s="74"/>
      <c r="F76" s="74"/>
      <c r="G76" s="74"/>
    </row>
    <row r="77" spans="1:7" x14ac:dyDescent="0.25">
      <c r="A77" s="74"/>
      <c r="B77" s="74"/>
      <c r="C77" s="74"/>
      <c r="D77" s="75"/>
      <c r="E77" s="74"/>
      <c r="F77" s="74"/>
      <c r="G77" s="74"/>
    </row>
    <row r="78" spans="1:7" x14ac:dyDescent="0.25">
      <c r="A78" s="74"/>
      <c r="B78" s="74"/>
      <c r="C78" s="74"/>
      <c r="D78" s="75"/>
      <c r="E78" s="74"/>
      <c r="F78" s="74"/>
      <c r="G78" s="74"/>
    </row>
    <row r="79" spans="1:7" x14ac:dyDescent="0.25">
      <c r="A79" s="74"/>
      <c r="B79" s="74"/>
      <c r="C79" s="74"/>
      <c r="D79" s="75"/>
      <c r="E79" s="74"/>
      <c r="F79" s="74"/>
      <c r="G79" s="74"/>
    </row>
    <row r="80" spans="1:7" x14ac:dyDescent="0.25">
      <c r="A80" s="74"/>
      <c r="B80" s="74"/>
      <c r="C80" s="74"/>
      <c r="D80" s="75"/>
      <c r="E80" s="74"/>
      <c r="F80" s="74"/>
      <c r="G80" s="74"/>
    </row>
    <row r="81" spans="1:7" x14ac:dyDescent="0.25">
      <c r="A81" s="74"/>
      <c r="B81" s="74"/>
      <c r="C81" s="74"/>
      <c r="D81" s="76"/>
      <c r="E81" s="74"/>
      <c r="F81" s="74"/>
      <c r="G81" s="74"/>
    </row>
    <row r="82" spans="1:7" x14ac:dyDescent="0.25">
      <c r="A82" s="74"/>
      <c r="B82" s="74"/>
      <c r="C82" s="74"/>
      <c r="D82" s="77"/>
      <c r="E82" s="74"/>
      <c r="F82" s="74"/>
      <c r="G82" s="74"/>
    </row>
    <row r="83" spans="1:7" x14ac:dyDescent="0.25">
      <c r="A83" s="74"/>
      <c r="B83" s="74"/>
      <c r="C83" s="74"/>
      <c r="D83" s="78"/>
      <c r="E83" s="74"/>
      <c r="F83" s="74"/>
      <c r="G83" s="74"/>
    </row>
    <row r="84" spans="1:7" x14ac:dyDescent="0.25">
      <c r="A84" s="74"/>
      <c r="B84" s="74"/>
      <c r="C84" s="74"/>
      <c r="D84" s="76"/>
      <c r="E84" s="74"/>
      <c r="F84" s="74"/>
      <c r="G84" s="74"/>
    </row>
    <row r="85" spans="1:7" x14ac:dyDescent="0.25">
      <c r="A85" s="74"/>
      <c r="B85" s="74"/>
      <c r="C85" s="74"/>
      <c r="D85" s="76"/>
      <c r="E85" s="74"/>
      <c r="F85" s="74"/>
      <c r="G85" s="74"/>
    </row>
    <row r="86" spans="1:7" x14ac:dyDescent="0.25">
      <c r="A86" s="74"/>
      <c r="B86" s="74"/>
      <c r="C86" s="74"/>
      <c r="D86" s="76"/>
      <c r="E86" s="74"/>
      <c r="F86" s="74"/>
      <c r="G86" s="74"/>
    </row>
    <row r="87" spans="1:7" x14ac:dyDescent="0.25">
      <c r="A87" s="74"/>
      <c r="B87" s="74"/>
      <c r="C87" s="74"/>
      <c r="D87" s="76"/>
      <c r="E87" s="74"/>
      <c r="F87" s="74"/>
      <c r="G87" s="74"/>
    </row>
    <row r="88" spans="1:7" x14ac:dyDescent="0.25">
      <c r="A88" s="74"/>
      <c r="B88" s="74"/>
      <c r="C88" s="74"/>
      <c r="D88" s="76"/>
      <c r="E88" s="74"/>
      <c r="F88" s="74"/>
      <c r="G88" s="74"/>
    </row>
    <row r="89" spans="1:7" x14ac:dyDescent="0.25">
      <c r="A89" s="74"/>
      <c r="B89" s="74"/>
      <c r="C89" s="74"/>
      <c r="D89" s="79"/>
      <c r="E89" s="74"/>
      <c r="F89" s="74"/>
      <c r="G89" s="74"/>
    </row>
    <row r="90" spans="1:7" x14ac:dyDescent="0.25">
      <c r="A90" s="74"/>
      <c r="B90" s="74"/>
      <c r="C90" s="74"/>
      <c r="D90" s="80"/>
      <c r="E90" s="74"/>
      <c r="F90" s="74"/>
      <c r="G90" s="74"/>
    </row>
    <row r="91" spans="1:7" x14ac:dyDescent="0.25">
      <c r="A91" s="74"/>
      <c r="B91" s="74"/>
      <c r="C91" s="74"/>
      <c r="D91" s="79"/>
      <c r="E91" s="74"/>
      <c r="F91" s="74"/>
      <c r="G91" s="74"/>
    </row>
    <row r="92" spans="1:7" x14ac:dyDescent="0.25">
      <c r="A92" s="74"/>
      <c r="B92" s="74"/>
      <c r="C92" s="74"/>
      <c r="D92" s="76"/>
      <c r="E92" s="74"/>
      <c r="F92" s="74"/>
      <c r="G92" s="74"/>
    </row>
    <row r="93" spans="1:7" x14ac:dyDescent="0.25">
      <c r="A93" s="74"/>
      <c r="B93" s="74"/>
      <c r="C93" s="74"/>
      <c r="D93" s="76"/>
      <c r="E93" s="74"/>
      <c r="F93" s="74"/>
      <c r="G93" s="74"/>
    </row>
    <row r="94" spans="1:7" x14ac:dyDescent="0.25">
      <c r="A94" s="74"/>
      <c r="B94" s="74"/>
      <c r="C94" s="74"/>
      <c r="D94" s="81"/>
      <c r="E94" s="74"/>
      <c r="F94" s="74"/>
      <c r="G94" s="74"/>
    </row>
    <row r="95" spans="1:7" x14ac:dyDescent="0.25">
      <c r="A95" s="74"/>
      <c r="B95" s="74"/>
      <c r="C95" s="74"/>
      <c r="D95" s="81"/>
      <c r="E95" s="74"/>
      <c r="F95" s="74"/>
      <c r="G95" s="74"/>
    </row>
    <row r="96" spans="1:7" x14ac:dyDescent="0.25">
      <c r="A96" s="74"/>
      <c r="B96" s="74"/>
      <c r="C96" s="74"/>
      <c r="D96" s="82"/>
      <c r="E96" s="74"/>
      <c r="F96" s="74"/>
      <c r="G96" s="74"/>
    </row>
    <row r="97" spans="1:7" x14ac:dyDescent="0.25">
      <c r="A97" s="74"/>
      <c r="B97" s="74"/>
      <c r="C97" s="74"/>
      <c r="D97" s="82"/>
      <c r="E97" s="74"/>
      <c r="F97" s="74"/>
      <c r="G97" s="74"/>
    </row>
    <row r="98" spans="1:7" x14ac:dyDescent="0.25">
      <c r="A98" s="74"/>
      <c r="B98" s="74"/>
      <c r="C98" s="74"/>
      <c r="D98" s="82"/>
      <c r="E98" s="74"/>
      <c r="F98" s="74"/>
      <c r="G98" s="74"/>
    </row>
    <row r="99" spans="1:7" x14ac:dyDescent="0.25">
      <c r="A99" s="74"/>
      <c r="B99" s="74"/>
      <c r="C99" s="74"/>
      <c r="D99" s="81"/>
      <c r="E99" s="74"/>
      <c r="F99" s="74"/>
      <c r="G99" s="74"/>
    </row>
    <row r="100" spans="1:7" x14ac:dyDescent="0.25">
      <c r="A100" s="74"/>
      <c r="B100" s="74"/>
      <c r="C100" s="74"/>
      <c r="D100" s="82"/>
      <c r="E100" s="74"/>
      <c r="F100" s="74"/>
      <c r="G100" s="74"/>
    </row>
    <row r="101" spans="1:7" x14ac:dyDescent="0.25">
      <c r="A101" s="74"/>
      <c r="B101" s="74"/>
      <c r="C101" s="74"/>
      <c r="D101" s="82"/>
      <c r="E101" s="74"/>
      <c r="F101" s="74"/>
      <c r="G101" s="74"/>
    </row>
    <row r="102" spans="1:7" x14ac:dyDescent="0.25">
      <c r="A102" s="74"/>
      <c r="B102" s="74"/>
      <c r="C102" s="74"/>
      <c r="D102" s="82"/>
      <c r="E102" s="74"/>
      <c r="F102" s="74"/>
      <c r="G102" s="74"/>
    </row>
    <row r="103" spans="1:7" x14ac:dyDescent="0.25">
      <c r="A103" s="74"/>
      <c r="B103" s="74"/>
      <c r="C103" s="74"/>
      <c r="D103" s="82"/>
      <c r="E103" s="74"/>
      <c r="F103" s="74"/>
      <c r="G103" s="74"/>
    </row>
    <row r="104" spans="1:7" x14ac:dyDescent="0.25">
      <c r="A104" s="74"/>
      <c r="B104" s="74"/>
      <c r="C104" s="74"/>
      <c r="D104" s="81"/>
      <c r="E104" s="74"/>
      <c r="F104" s="74"/>
      <c r="G104" s="74"/>
    </row>
    <row r="105" spans="1:7" x14ac:dyDescent="0.25">
      <c r="A105" s="74"/>
      <c r="B105" s="74"/>
      <c r="C105" s="74"/>
      <c r="D105" s="82"/>
      <c r="E105" s="74"/>
      <c r="F105" s="74"/>
      <c r="G105" s="74"/>
    </row>
    <row r="106" spans="1:7" x14ac:dyDescent="0.25">
      <c r="A106" s="74"/>
      <c r="B106" s="74"/>
      <c r="C106" s="74"/>
      <c r="D106" s="82"/>
      <c r="E106" s="74"/>
      <c r="F106" s="74"/>
      <c r="G106" s="74"/>
    </row>
    <row r="107" spans="1:7" x14ac:dyDescent="0.25">
      <c r="A107" s="74"/>
      <c r="B107" s="74"/>
      <c r="C107" s="74"/>
      <c r="D107" s="82"/>
      <c r="E107" s="74"/>
      <c r="F107" s="74"/>
      <c r="G107" s="74"/>
    </row>
    <row r="108" spans="1:7" x14ac:dyDescent="0.25">
      <c r="A108" s="74"/>
      <c r="B108" s="74"/>
      <c r="C108" s="74"/>
      <c r="D108" s="82"/>
      <c r="E108" s="74"/>
      <c r="F108" s="74"/>
      <c r="G108" s="74"/>
    </row>
  </sheetData>
  <mergeCells count="13">
    <mergeCell ref="B2:F2"/>
    <mergeCell ref="B3:F3"/>
    <mergeCell ref="B4:F4"/>
    <mergeCell ref="A7:A12"/>
    <mergeCell ref="B7:F8"/>
    <mergeCell ref="B9:F10"/>
    <mergeCell ref="G9:G10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1"/>
  <sheetViews>
    <sheetView topLeftCell="A4" workbookViewId="0">
      <selection activeCell="D17" sqref="D17"/>
    </sheetView>
  </sheetViews>
  <sheetFormatPr baseColWidth="10" defaultRowHeight="15" x14ac:dyDescent="0.25"/>
  <cols>
    <col min="1" max="1" width="0.42578125" customWidth="1"/>
    <col min="2" max="2" width="5.140625" style="6" customWidth="1"/>
    <col min="3" max="3" width="12" customWidth="1"/>
    <col min="4" max="4" width="15.28515625" customWidth="1"/>
    <col min="5" max="5" width="61.5703125" customWidth="1"/>
    <col min="6" max="6" width="17.28515625" customWidth="1"/>
    <col min="7" max="7" width="17.85546875" customWidth="1"/>
    <col min="8" max="8" width="19.28515625" bestFit="1" customWidth="1"/>
    <col min="9" max="10" width="11.7109375" bestFit="1" customWidth="1"/>
  </cols>
  <sheetData>
    <row r="2" spans="1:8" ht="15.75" x14ac:dyDescent="0.25">
      <c r="C2" s="177" t="s">
        <v>0</v>
      </c>
      <c r="D2" s="177"/>
      <c r="E2" s="177"/>
      <c r="F2" s="177"/>
      <c r="G2" s="177"/>
      <c r="H2" s="1"/>
    </row>
    <row r="3" spans="1:8" ht="15.75" x14ac:dyDescent="0.25">
      <c r="C3" s="177" t="s">
        <v>117</v>
      </c>
      <c r="D3" s="177"/>
      <c r="E3" s="177"/>
      <c r="F3" s="177"/>
      <c r="G3" s="177"/>
      <c r="H3" s="1"/>
    </row>
    <row r="4" spans="1:8" ht="15.75" x14ac:dyDescent="0.25">
      <c r="C4" s="178" t="s">
        <v>135</v>
      </c>
      <c r="D4" s="178"/>
      <c r="E4" s="178"/>
      <c r="F4" s="178"/>
      <c r="G4" s="178"/>
      <c r="H4" s="1"/>
    </row>
    <row r="5" spans="1:8" ht="15.75" x14ac:dyDescent="0.25">
      <c r="B5" s="7"/>
      <c r="H5" s="1"/>
    </row>
    <row r="6" spans="1:8" ht="16.5" thickBot="1" x14ac:dyDescent="0.3">
      <c r="B6" s="7"/>
      <c r="C6" s="1"/>
      <c r="D6" s="1"/>
      <c r="E6" s="1"/>
      <c r="F6" s="1"/>
      <c r="G6" s="1"/>
      <c r="H6" s="1"/>
    </row>
    <row r="7" spans="1:8" ht="15.75" x14ac:dyDescent="0.25">
      <c r="A7" s="22"/>
      <c r="B7" s="179"/>
      <c r="C7" s="182" t="s">
        <v>136</v>
      </c>
      <c r="D7" s="183"/>
      <c r="E7" s="183"/>
      <c r="F7" s="183"/>
      <c r="G7" s="184"/>
      <c r="H7" s="8"/>
    </row>
    <row r="8" spans="1:8" ht="16.5" thickBot="1" x14ac:dyDescent="0.3">
      <c r="A8" s="23"/>
      <c r="B8" s="180"/>
      <c r="C8" s="185"/>
      <c r="D8" s="186"/>
      <c r="E8" s="186"/>
      <c r="F8" s="186"/>
      <c r="G8" s="187"/>
      <c r="H8" s="9"/>
    </row>
    <row r="9" spans="1:8" x14ac:dyDescent="0.25">
      <c r="A9" s="23"/>
      <c r="B9" s="180"/>
      <c r="C9" s="188" t="s">
        <v>118</v>
      </c>
      <c r="D9" s="189"/>
      <c r="E9" s="189"/>
      <c r="F9" s="189"/>
      <c r="G9" s="190"/>
      <c r="H9" s="194">
        <v>10186283.5</v>
      </c>
    </row>
    <row r="10" spans="1:8" ht="15.75" thickBot="1" x14ac:dyDescent="0.3">
      <c r="A10" s="23"/>
      <c r="B10" s="180"/>
      <c r="C10" s="191"/>
      <c r="D10" s="192"/>
      <c r="E10" s="192"/>
      <c r="F10" s="192"/>
      <c r="G10" s="193"/>
      <c r="H10" s="195"/>
    </row>
    <row r="11" spans="1:8" x14ac:dyDescent="0.25">
      <c r="A11" s="23"/>
      <c r="B11" s="180"/>
      <c r="C11" s="188" t="s">
        <v>2</v>
      </c>
      <c r="D11" s="196" t="s">
        <v>3</v>
      </c>
      <c r="E11" s="189" t="s">
        <v>4</v>
      </c>
      <c r="F11" s="189" t="s">
        <v>5</v>
      </c>
      <c r="G11" s="189" t="s">
        <v>6</v>
      </c>
      <c r="H11" s="190" t="s">
        <v>7</v>
      </c>
    </row>
    <row r="12" spans="1:8" ht="15.75" thickBot="1" x14ac:dyDescent="0.3">
      <c r="A12" s="23"/>
      <c r="B12" s="218"/>
      <c r="C12" s="214"/>
      <c r="D12" s="215"/>
      <c r="E12" s="216"/>
      <c r="F12" s="216"/>
      <c r="G12" s="216"/>
      <c r="H12" s="217"/>
    </row>
    <row r="13" spans="1:8" ht="32.25" customHeight="1" x14ac:dyDescent="0.25">
      <c r="A13" s="23"/>
      <c r="B13" s="42">
        <v>1</v>
      </c>
      <c r="C13" s="43"/>
      <c r="D13" s="44"/>
      <c r="E13" s="45" t="s">
        <v>137</v>
      </c>
      <c r="F13" s="46">
        <v>91266999</v>
      </c>
      <c r="G13" s="167"/>
      <c r="H13" s="170">
        <f>+H9+F13-G13</f>
        <v>101453282.5</v>
      </c>
    </row>
    <row r="14" spans="1:8" ht="24.75" customHeight="1" x14ac:dyDescent="0.25">
      <c r="A14" s="23"/>
      <c r="B14" s="47">
        <v>2</v>
      </c>
      <c r="C14" s="48"/>
      <c r="D14" s="49"/>
      <c r="E14" s="50" t="s">
        <v>331</v>
      </c>
      <c r="F14" s="51">
        <v>36149.949999999997</v>
      </c>
      <c r="G14" s="168"/>
      <c r="H14" s="171">
        <f t="shared" ref="H14:H16" si="0">+H13+F14-G14</f>
        <v>101489432.45</v>
      </c>
    </row>
    <row r="15" spans="1:8" ht="24.75" customHeight="1" x14ac:dyDescent="0.25">
      <c r="A15" s="23"/>
      <c r="B15" s="47">
        <v>3</v>
      </c>
      <c r="C15" s="48"/>
      <c r="D15" s="49"/>
      <c r="E15" s="50" t="s">
        <v>10</v>
      </c>
      <c r="F15" s="51"/>
      <c r="G15" s="169">
        <v>143584.53</v>
      </c>
      <c r="H15" s="171">
        <f t="shared" si="0"/>
        <v>101345847.92</v>
      </c>
    </row>
    <row r="16" spans="1:8" ht="30" customHeight="1" x14ac:dyDescent="0.25">
      <c r="A16" s="23"/>
      <c r="B16" s="47">
        <v>4</v>
      </c>
      <c r="C16" s="48">
        <v>43192</v>
      </c>
      <c r="D16" s="174" t="s">
        <v>138</v>
      </c>
      <c r="E16" s="50" t="s">
        <v>332</v>
      </c>
      <c r="F16" s="51"/>
      <c r="G16" s="169">
        <v>5454500</v>
      </c>
      <c r="H16" s="171">
        <f t="shared" si="0"/>
        <v>95891347.920000002</v>
      </c>
    </row>
    <row r="17" spans="1:11" ht="30" customHeight="1" x14ac:dyDescent="0.25">
      <c r="A17" s="23"/>
      <c r="B17" s="47">
        <v>5</v>
      </c>
      <c r="C17" s="48">
        <v>43213</v>
      </c>
      <c r="D17" s="174" t="s">
        <v>139</v>
      </c>
      <c r="E17" s="50" t="s">
        <v>140</v>
      </c>
      <c r="F17" s="51"/>
      <c r="G17" s="169">
        <v>36989520.68</v>
      </c>
      <c r="H17" s="171">
        <f>+H16+F17-G17</f>
        <v>58901827.240000002</v>
      </c>
      <c r="J17" s="165"/>
    </row>
    <row r="18" spans="1:11" ht="30.75" customHeight="1" x14ac:dyDescent="0.25">
      <c r="A18" s="23"/>
      <c r="B18" s="47">
        <v>6</v>
      </c>
      <c r="C18" s="48">
        <v>43213</v>
      </c>
      <c r="D18" s="174" t="s">
        <v>336</v>
      </c>
      <c r="E18" s="50" t="s">
        <v>328</v>
      </c>
      <c r="F18" s="51"/>
      <c r="G18" s="169">
        <v>4954669.37</v>
      </c>
      <c r="H18" s="171">
        <f t="shared" ref="H18:H36" si="1">+H17+F18-G18</f>
        <v>53947157.870000005</v>
      </c>
    </row>
    <row r="19" spans="1:11" s="3" customFormat="1" ht="33.75" customHeight="1" x14ac:dyDescent="0.25">
      <c r="A19" s="24"/>
      <c r="B19" s="47">
        <v>8</v>
      </c>
      <c r="C19" s="48">
        <v>43213</v>
      </c>
      <c r="D19" s="174" t="s">
        <v>141</v>
      </c>
      <c r="E19" s="50" t="s">
        <v>142</v>
      </c>
      <c r="F19" s="51"/>
      <c r="G19" s="169">
        <v>33525721.91</v>
      </c>
      <c r="H19" s="171">
        <f t="shared" si="1"/>
        <v>20421435.960000005</v>
      </c>
      <c r="K19" s="2"/>
    </row>
    <row r="20" spans="1:11" s="3" customFormat="1" ht="35.25" customHeight="1" x14ac:dyDescent="0.25">
      <c r="A20" s="24"/>
      <c r="B20" s="47">
        <v>9</v>
      </c>
      <c r="C20" s="48">
        <v>43213</v>
      </c>
      <c r="D20" s="174" t="s">
        <v>337</v>
      </c>
      <c r="E20" s="50" t="s">
        <v>328</v>
      </c>
      <c r="F20" s="51"/>
      <c r="G20" s="169">
        <v>315352.5</v>
      </c>
      <c r="H20" s="171">
        <f t="shared" si="1"/>
        <v>20106083.460000005</v>
      </c>
      <c r="J20" s="166"/>
      <c r="K20"/>
    </row>
    <row r="21" spans="1:11" s="3" customFormat="1" ht="34.5" customHeight="1" x14ac:dyDescent="0.25">
      <c r="A21" s="24"/>
      <c r="B21" s="47">
        <v>11</v>
      </c>
      <c r="C21" s="48">
        <v>43213</v>
      </c>
      <c r="D21" s="174" t="s">
        <v>143</v>
      </c>
      <c r="E21" s="50" t="s">
        <v>144</v>
      </c>
      <c r="F21" s="51"/>
      <c r="G21" s="169">
        <v>943433.06</v>
      </c>
      <c r="H21" s="171">
        <f t="shared" si="1"/>
        <v>19162650.400000006</v>
      </c>
    </row>
    <row r="22" spans="1:11" s="3" customFormat="1" ht="34.5" customHeight="1" x14ac:dyDescent="0.25">
      <c r="A22" s="24"/>
      <c r="B22" s="47">
        <v>12</v>
      </c>
      <c r="C22" s="48">
        <v>43213</v>
      </c>
      <c r="D22" s="174" t="s">
        <v>145</v>
      </c>
      <c r="E22" s="50" t="s">
        <v>328</v>
      </c>
      <c r="F22" s="51"/>
      <c r="G22" s="169">
        <v>6833786.3700000001</v>
      </c>
      <c r="H22" s="171">
        <f t="shared" si="1"/>
        <v>12328864.030000005</v>
      </c>
      <c r="I22" s="166"/>
    </row>
    <row r="23" spans="1:11" s="3" customFormat="1" ht="40.5" customHeight="1" x14ac:dyDescent="0.25">
      <c r="A23" s="24"/>
      <c r="B23" s="47">
        <v>16</v>
      </c>
      <c r="C23" s="48">
        <v>43199</v>
      </c>
      <c r="D23" s="174" t="s">
        <v>146</v>
      </c>
      <c r="E23" s="50" t="s">
        <v>328</v>
      </c>
      <c r="F23" s="51"/>
      <c r="G23" s="169">
        <v>15000</v>
      </c>
      <c r="H23" s="171">
        <f t="shared" si="1"/>
        <v>12313864.030000005</v>
      </c>
    </row>
    <row r="24" spans="1:11" s="3" customFormat="1" ht="32.25" customHeight="1" x14ac:dyDescent="0.25">
      <c r="A24" s="24"/>
      <c r="B24" s="47">
        <v>17</v>
      </c>
      <c r="C24" s="48">
        <v>43213</v>
      </c>
      <c r="D24" s="174">
        <v>99796</v>
      </c>
      <c r="E24" s="50" t="s">
        <v>14</v>
      </c>
      <c r="F24" s="51"/>
      <c r="G24" s="169">
        <v>0</v>
      </c>
      <c r="H24" s="171">
        <f t="shared" si="1"/>
        <v>12313864.030000005</v>
      </c>
    </row>
    <row r="25" spans="1:11" s="3" customFormat="1" ht="36" customHeight="1" x14ac:dyDescent="0.25">
      <c r="A25" s="24"/>
      <c r="B25" s="47">
        <v>18</v>
      </c>
      <c r="C25" s="48">
        <v>43213</v>
      </c>
      <c r="D25" s="174">
        <v>99797</v>
      </c>
      <c r="E25" s="50" t="s">
        <v>329</v>
      </c>
      <c r="F25" s="51"/>
      <c r="G25" s="169">
        <v>235934.12</v>
      </c>
      <c r="H25" s="171">
        <f t="shared" si="1"/>
        <v>12077929.910000006</v>
      </c>
      <c r="I25" s="166"/>
    </row>
    <row r="26" spans="1:11" s="3" customFormat="1" ht="32.25" customHeight="1" x14ac:dyDescent="0.25">
      <c r="A26" s="24"/>
      <c r="B26" s="47">
        <v>20</v>
      </c>
      <c r="C26" s="48">
        <v>43213</v>
      </c>
      <c r="D26" s="174" t="s">
        <v>206</v>
      </c>
      <c r="E26" s="50" t="s">
        <v>14</v>
      </c>
      <c r="F26" s="51"/>
      <c r="G26" s="169">
        <v>0</v>
      </c>
      <c r="H26" s="171">
        <f t="shared" si="1"/>
        <v>12077929.910000006</v>
      </c>
    </row>
    <row r="27" spans="1:11" s="3" customFormat="1" ht="34.5" customHeight="1" x14ac:dyDescent="0.25">
      <c r="A27" s="24"/>
      <c r="B27" s="47">
        <v>21</v>
      </c>
      <c r="C27" s="48">
        <v>43214</v>
      </c>
      <c r="D27" s="174">
        <v>99805</v>
      </c>
      <c r="E27" s="50" t="s">
        <v>147</v>
      </c>
      <c r="F27" s="51"/>
      <c r="G27" s="169">
        <v>117967.06</v>
      </c>
      <c r="H27" s="171">
        <f t="shared" si="1"/>
        <v>11959962.850000005</v>
      </c>
    </row>
    <row r="28" spans="1:11" s="3" customFormat="1" ht="33.75" customHeight="1" x14ac:dyDescent="0.25">
      <c r="A28" s="24"/>
      <c r="B28" s="47">
        <v>22</v>
      </c>
      <c r="C28" s="48">
        <v>43214</v>
      </c>
      <c r="D28" s="174">
        <v>99806</v>
      </c>
      <c r="E28" s="50" t="s">
        <v>148</v>
      </c>
      <c r="F28" s="51"/>
      <c r="G28" s="169">
        <v>23715.7</v>
      </c>
      <c r="H28" s="171">
        <f t="shared" si="1"/>
        <v>11936247.150000006</v>
      </c>
    </row>
    <row r="29" spans="1:11" s="3" customFormat="1" ht="33.75" customHeight="1" x14ac:dyDescent="0.25">
      <c r="A29" s="24"/>
      <c r="B29" s="47">
        <v>23</v>
      </c>
      <c r="C29" s="48">
        <v>43214</v>
      </c>
      <c r="D29" s="174">
        <v>99807</v>
      </c>
      <c r="E29" s="50" t="s">
        <v>330</v>
      </c>
      <c r="F29" s="51"/>
      <c r="G29" s="169">
        <v>5117.5</v>
      </c>
      <c r="H29" s="171">
        <f t="shared" si="1"/>
        <v>11931129.650000006</v>
      </c>
    </row>
    <row r="30" spans="1:11" s="3" customFormat="1" ht="31.5" customHeight="1" x14ac:dyDescent="0.25">
      <c r="A30" s="24"/>
      <c r="B30" s="47">
        <v>24</v>
      </c>
      <c r="C30" s="48">
        <v>43214</v>
      </c>
      <c r="D30" s="174">
        <v>99808</v>
      </c>
      <c r="E30" s="50" t="s">
        <v>330</v>
      </c>
      <c r="F30" s="51"/>
      <c r="G30" s="169">
        <v>10000</v>
      </c>
      <c r="H30" s="171">
        <f t="shared" si="1"/>
        <v>11921129.650000006</v>
      </c>
    </row>
    <row r="31" spans="1:11" s="3" customFormat="1" ht="32.25" customHeight="1" x14ac:dyDescent="0.25">
      <c r="A31" s="24"/>
      <c r="B31" s="47">
        <v>25</v>
      </c>
      <c r="C31" s="48">
        <v>43215</v>
      </c>
      <c r="D31" s="174">
        <v>99809</v>
      </c>
      <c r="E31" s="50" t="s">
        <v>330</v>
      </c>
      <c r="F31" s="51"/>
      <c r="G31" s="169">
        <v>3014.38</v>
      </c>
      <c r="H31" s="171">
        <f t="shared" si="1"/>
        <v>11918115.270000005</v>
      </c>
    </row>
    <row r="32" spans="1:11" s="3" customFormat="1" ht="30" customHeight="1" x14ac:dyDescent="0.25">
      <c r="A32" s="24"/>
      <c r="B32" s="47">
        <v>26</v>
      </c>
      <c r="C32" s="48">
        <v>43215</v>
      </c>
      <c r="D32" s="174">
        <v>99810</v>
      </c>
      <c r="E32" s="50" t="s">
        <v>14</v>
      </c>
      <c r="F32" s="51"/>
      <c r="G32" s="169">
        <v>0</v>
      </c>
      <c r="H32" s="171">
        <f t="shared" si="1"/>
        <v>11918115.270000005</v>
      </c>
    </row>
    <row r="33" spans="1:8" s="3" customFormat="1" ht="30.75" customHeight="1" x14ac:dyDescent="0.25">
      <c r="A33" s="24"/>
      <c r="B33" s="47">
        <v>27</v>
      </c>
      <c r="C33" s="48">
        <v>43215</v>
      </c>
      <c r="D33" s="174">
        <v>99811</v>
      </c>
      <c r="E33" s="50" t="s">
        <v>330</v>
      </c>
      <c r="F33" s="51"/>
      <c r="G33" s="169">
        <v>8658.85</v>
      </c>
      <c r="H33" s="171">
        <f t="shared" si="1"/>
        <v>11909456.420000006</v>
      </c>
    </row>
    <row r="34" spans="1:8" s="3" customFormat="1" ht="31.5" customHeight="1" x14ac:dyDescent="0.25">
      <c r="A34" s="24"/>
      <c r="B34" s="47">
        <v>28</v>
      </c>
      <c r="C34" s="48">
        <v>43215</v>
      </c>
      <c r="D34" s="174">
        <v>99812</v>
      </c>
      <c r="E34" s="50" t="s">
        <v>14</v>
      </c>
      <c r="F34" s="51"/>
      <c r="G34" s="169">
        <v>0</v>
      </c>
      <c r="H34" s="171">
        <f t="shared" si="1"/>
        <v>11909456.420000006</v>
      </c>
    </row>
    <row r="35" spans="1:8" s="3" customFormat="1" ht="28.5" customHeight="1" x14ac:dyDescent="0.25">
      <c r="A35" s="24"/>
      <c r="B35" s="47">
        <v>29</v>
      </c>
      <c r="C35" s="48">
        <v>43215</v>
      </c>
      <c r="D35" s="174" t="s">
        <v>149</v>
      </c>
      <c r="E35" s="50" t="s">
        <v>330</v>
      </c>
      <c r="F35" s="51"/>
      <c r="G35" s="169">
        <v>23346.38</v>
      </c>
      <c r="H35" s="171">
        <f t="shared" si="1"/>
        <v>11886110.040000005</v>
      </c>
    </row>
    <row r="36" spans="1:8" s="3" customFormat="1" ht="31.5" customHeight="1" thickBot="1" x14ac:dyDescent="0.3">
      <c r="A36" s="24"/>
      <c r="B36" s="52">
        <v>30</v>
      </c>
      <c r="C36" s="53">
        <v>43217</v>
      </c>
      <c r="D36" s="175" t="s">
        <v>150</v>
      </c>
      <c r="E36" s="54" t="s">
        <v>151</v>
      </c>
      <c r="F36" s="55"/>
      <c r="G36" s="56">
        <v>6792885.2800000003</v>
      </c>
      <c r="H36" s="172">
        <f t="shared" si="1"/>
        <v>5093224.7600000044</v>
      </c>
    </row>
    <row r="37" spans="1:8" s="3" customFormat="1" ht="53.25" customHeight="1" x14ac:dyDescent="0.25">
      <c r="A37" s="24"/>
      <c r="B37" s="19"/>
      <c r="C37" s="58"/>
      <c r="D37" s="59"/>
      <c r="E37" s="60"/>
      <c r="F37" s="61"/>
      <c r="G37" s="62"/>
      <c r="H37" s="14"/>
    </row>
    <row r="38" spans="1:8" s="3" customFormat="1" ht="52.5" customHeight="1" x14ac:dyDescent="0.25">
      <c r="A38" s="24"/>
      <c r="B38" s="19"/>
      <c r="C38" s="58"/>
      <c r="D38" s="59"/>
      <c r="E38" s="60"/>
      <c r="F38" s="61"/>
      <c r="G38" s="62"/>
      <c r="H38" s="14"/>
    </row>
    <row r="39" spans="1:8" s="3" customFormat="1" ht="51.75" customHeight="1" x14ac:dyDescent="0.25">
      <c r="A39" s="24"/>
      <c r="B39" s="19"/>
      <c r="C39" s="58"/>
      <c r="D39" s="59"/>
      <c r="E39" s="60"/>
      <c r="F39" s="61"/>
      <c r="G39" s="62"/>
      <c r="H39" s="14"/>
    </row>
    <row r="40" spans="1:8" s="3" customFormat="1" ht="54.75" customHeight="1" x14ac:dyDescent="0.25">
      <c r="A40" s="24"/>
      <c r="B40" s="19"/>
      <c r="C40" s="58"/>
      <c r="D40" s="59"/>
      <c r="E40" s="60"/>
      <c r="F40" s="61"/>
      <c r="G40" s="62"/>
      <c r="H40" s="14"/>
    </row>
    <row r="41" spans="1:8" s="3" customFormat="1" ht="64.5" customHeight="1" x14ac:dyDescent="0.25">
      <c r="A41" s="24"/>
      <c r="B41" s="19"/>
      <c r="C41" s="58"/>
      <c r="D41" s="63"/>
      <c r="E41" s="63"/>
      <c r="F41" s="61"/>
      <c r="G41" s="64"/>
      <c r="H41" s="14"/>
    </row>
    <row r="42" spans="1:8" s="3" customFormat="1" ht="49.5" customHeight="1" x14ac:dyDescent="0.25">
      <c r="A42" s="24"/>
      <c r="B42" s="19"/>
      <c r="C42" s="58"/>
      <c r="D42" s="63"/>
      <c r="E42" s="65"/>
      <c r="F42" s="61"/>
      <c r="G42" s="64"/>
      <c r="H42" s="14"/>
    </row>
    <row r="43" spans="1:8" s="3" customFormat="1" ht="30" customHeight="1" x14ac:dyDescent="0.25">
      <c r="A43" s="24"/>
      <c r="B43" s="19"/>
      <c r="C43" s="58"/>
      <c r="D43" s="63"/>
      <c r="E43" s="60"/>
      <c r="F43" s="61"/>
      <c r="G43" s="66"/>
      <c r="H43" s="14"/>
    </row>
    <row r="44" spans="1:8" s="3" customFormat="1" ht="59.25" customHeight="1" x14ac:dyDescent="0.25">
      <c r="A44" s="24"/>
      <c r="B44" s="19"/>
      <c r="C44" s="58"/>
      <c r="D44" s="63"/>
      <c r="E44" s="65"/>
      <c r="F44" s="61"/>
      <c r="G44" s="64"/>
      <c r="H44" s="14"/>
    </row>
    <row r="45" spans="1:8" s="3" customFormat="1" ht="43.5" customHeight="1" x14ac:dyDescent="0.25">
      <c r="A45" s="24"/>
      <c r="B45" s="19"/>
      <c r="C45" s="58"/>
      <c r="D45" s="59"/>
      <c r="E45" s="60"/>
      <c r="F45" s="61"/>
      <c r="G45" s="62"/>
      <c r="H45" s="14"/>
    </row>
    <row r="46" spans="1:8" s="3" customFormat="1" ht="52.5" customHeight="1" x14ac:dyDescent="0.25">
      <c r="A46" s="24"/>
      <c r="B46" s="19"/>
      <c r="C46" s="58"/>
      <c r="D46" s="59"/>
      <c r="E46" s="60"/>
      <c r="F46" s="61"/>
      <c r="G46" s="62"/>
      <c r="H46" s="14"/>
    </row>
    <row r="47" spans="1:8" s="3" customFormat="1" ht="70.5" customHeight="1" x14ac:dyDescent="0.25">
      <c r="A47" s="24"/>
      <c r="B47" s="19"/>
      <c r="C47" s="58"/>
      <c r="D47" s="59"/>
      <c r="E47" s="60"/>
      <c r="F47" s="61"/>
      <c r="G47" s="62"/>
      <c r="H47" s="14"/>
    </row>
    <row r="48" spans="1:8" s="3" customFormat="1" ht="68.25" customHeight="1" x14ac:dyDescent="0.25">
      <c r="A48" s="24"/>
      <c r="B48" s="19"/>
      <c r="C48" s="58"/>
      <c r="D48" s="59"/>
      <c r="E48" s="60"/>
      <c r="F48" s="61"/>
      <c r="G48" s="62"/>
      <c r="H48" s="14"/>
    </row>
    <row r="49" spans="1:8" s="3" customFormat="1" ht="70.5" customHeight="1" x14ac:dyDescent="0.25">
      <c r="A49" s="24"/>
      <c r="B49" s="19"/>
      <c r="C49" s="58"/>
      <c r="D49" s="59"/>
      <c r="E49" s="60"/>
      <c r="F49" s="61"/>
      <c r="G49" s="62"/>
      <c r="H49" s="14"/>
    </row>
    <row r="50" spans="1:8" s="3" customFormat="1" ht="55.5" customHeight="1" x14ac:dyDescent="0.25">
      <c r="A50" s="24"/>
      <c r="B50" s="19"/>
      <c r="C50" s="58"/>
      <c r="D50" s="59"/>
      <c r="E50" s="60"/>
      <c r="F50" s="61"/>
      <c r="G50" s="62"/>
      <c r="H50" s="14"/>
    </row>
    <row r="51" spans="1:8" s="3" customFormat="1" ht="41.25" customHeight="1" x14ac:dyDescent="0.25">
      <c r="A51" s="24"/>
      <c r="B51" s="19"/>
      <c r="C51" s="58"/>
      <c r="D51" s="59"/>
      <c r="E51" s="60"/>
      <c r="F51" s="61"/>
      <c r="G51" s="62"/>
      <c r="H51" s="14"/>
    </row>
    <row r="52" spans="1:8" s="3" customFormat="1" ht="53.25" customHeight="1" x14ac:dyDescent="0.25">
      <c r="A52" s="24"/>
      <c r="B52" s="19"/>
      <c r="C52" s="58"/>
      <c r="D52" s="59"/>
      <c r="E52" s="60"/>
      <c r="F52" s="61"/>
      <c r="G52" s="62"/>
      <c r="H52" s="14"/>
    </row>
    <row r="53" spans="1:8" s="3" customFormat="1" ht="57" customHeight="1" x14ac:dyDescent="0.25">
      <c r="A53" s="24"/>
      <c r="B53" s="19"/>
      <c r="C53" s="58"/>
      <c r="D53" s="59"/>
      <c r="E53" s="60"/>
      <c r="F53" s="61"/>
      <c r="G53" s="62"/>
      <c r="H53" s="14"/>
    </row>
    <row r="54" spans="1:8" s="3" customFormat="1" ht="73.5" customHeight="1" x14ac:dyDescent="0.25">
      <c r="A54" s="24"/>
      <c r="B54" s="19"/>
      <c r="C54" s="58"/>
      <c r="D54" s="59"/>
      <c r="E54" s="60"/>
      <c r="F54" s="61"/>
      <c r="G54" s="62"/>
      <c r="H54" s="14"/>
    </row>
    <row r="55" spans="1:8" s="3" customFormat="1" ht="55.5" customHeight="1" x14ac:dyDescent="0.25">
      <c r="A55" s="24"/>
      <c r="B55" s="19"/>
      <c r="C55" s="58"/>
      <c r="D55" s="59"/>
      <c r="E55" s="60"/>
      <c r="F55" s="61"/>
      <c r="G55" s="62"/>
      <c r="H55" s="14"/>
    </row>
    <row r="56" spans="1:8" s="3" customFormat="1" ht="49.5" customHeight="1" x14ac:dyDescent="0.25">
      <c r="A56" s="24"/>
      <c r="B56" s="19"/>
      <c r="C56" s="58"/>
      <c r="D56" s="59"/>
      <c r="E56" s="60"/>
      <c r="F56" s="61"/>
      <c r="G56" s="62"/>
      <c r="H56" s="14"/>
    </row>
    <row r="57" spans="1:8" s="3" customFormat="1" ht="53.25" customHeight="1" x14ac:dyDescent="0.25">
      <c r="A57" s="24"/>
      <c r="B57" s="19"/>
      <c r="C57" s="58"/>
      <c r="D57" s="59"/>
      <c r="E57" s="60"/>
      <c r="F57" s="61"/>
      <c r="G57" s="62"/>
      <c r="H57" s="14"/>
    </row>
    <row r="58" spans="1:8" s="3" customFormat="1" ht="52.5" customHeight="1" x14ac:dyDescent="0.25">
      <c r="A58" s="24"/>
      <c r="B58" s="19"/>
      <c r="C58" s="58"/>
      <c r="D58" s="59"/>
      <c r="E58" s="60"/>
      <c r="F58" s="61"/>
      <c r="G58" s="62"/>
      <c r="H58" s="14"/>
    </row>
    <row r="59" spans="1:8" s="3" customFormat="1" ht="53.25" customHeight="1" x14ac:dyDescent="0.25">
      <c r="A59" s="24"/>
      <c r="B59" s="19"/>
      <c r="C59" s="58"/>
      <c r="D59" s="59"/>
      <c r="E59" s="60"/>
      <c r="F59" s="61"/>
      <c r="G59" s="62"/>
      <c r="H59" s="14"/>
    </row>
    <row r="60" spans="1:8" s="3" customFormat="1" ht="54" customHeight="1" x14ac:dyDescent="0.25">
      <c r="A60" s="24"/>
      <c r="B60" s="19"/>
      <c r="C60" s="58"/>
      <c r="D60" s="59"/>
      <c r="E60" s="60"/>
      <c r="F60" s="61"/>
      <c r="G60" s="62"/>
      <c r="H60" s="14"/>
    </row>
    <row r="61" spans="1:8" s="3" customFormat="1" ht="53.25" customHeight="1" x14ac:dyDescent="0.25">
      <c r="A61" s="24"/>
      <c r="B61" s="19"/>
      <c r="C61" s="58"/>
      <c r="D61" s="59"/>
      <c r="E61" s="60"/>
      <c r="F61" s="61"/>
      <c r="G61" s="62"/>
      <c r="H61" s="14"/>
    </row>
    <row r="62" spans="1:8" s="3" customFormat="1" ht="51.75" customHeight="1" x14ac:dyDescent="0.25">
      <c r="A62" s="24"/>
      <c r="B62" s="19"/>
      <c r="C62" s="58"/>
      <c r="D62" s="59"/>
      <c r="E62" s="60"/>
      <c r="F62" s="61"/>
      <c r="G62" s="62"/>
      <c r="H62" s="14"/>
    </row>
    <row r="63" spans="1:8" s="3" customFormat="1" ht="15.75" x14ac:dyDescent="0.25">
      <c r="A63" s="24"/>
      <c r="B63" s="19"/>
      <c r="C63" s="58"/>
      <c r="D63" s="59"/>
      <c r="E63" s="60"/>
      <c r="F63" s="61"/>
      <c r="G63" s="62"/>
      <c r="H63" s="14"/>
    </row>
    <row r="64" spans="1:8" s="3" customFormat="1" ht="24.75" customHeight="1" x14ac:dyDescent="0.25">
      <c r="A64" s="24"/>
      <c r="B64" s="19"/>
      <c r="C64" s="58"/>
      <c r="D64" s="59"/>
      <c r="E64" s="60"/>
      <c r="F64" s="61"/>
      <c r="G64" s="66"/>
      <c r="H64" s="14"/>
    </row>
    <row r="65" spans="1:8" s="3" customFormat="1" ht="53.25" customHeight="1" x14ac:dyDescent="0.25">
      <c r="A65" s="24"/>
      <c r="B65" s="19"/>
      <c r="C65" s="58"/>
      <c r="D65" s="59"/>
      <c r="E65" s="60"/>
      <c r="F65" s="61"/>
      <c r="G65" s="62"/>
      <c r="H65" s="14"/>
    </row>
    <row r="66" spans="1:8" s="3" customFormat="1" ht="56.25" customHeight="1" x14ac:dyDescent="0.25">
      <c r="A66" s="24"/>
      <c r="B66" s="19"/>
      <c r="C66" s="58"/>
      <c r="D66" s="59"/>
      <c r="E66" s="60"/>
      <c r="F66" s="61"/>
      <c r="G66" s="62"/>
      <c r="H66" s="14"/>
    </row>
    <row r="67" spans="1:8" s="3" customFormat="1" ht="51" customHeight="1" x14ac:dyDescent="0.25">
      <c r="A67" s="24"/>
      <c r="B67" s="19"/>
      <c r="C67" s="58"/>
      <c r="D67" s="59"/>
      <c r="E67" s="60"/>
      <c r="F67" s="61"/>
      <c r="G67" s="62"/>
      <c r="H67" s="14"/>
    </row>
    <row r="68" spans="1:8" s="3" customFormat="1" ht="51.75" customHeight="1" x14ac:dyDescent="0.25">
      <c r="A68" s="24"/>
      <c r="B68" s="19"/>
      <c r="C68" s="58"/>
      <c r="D68" s="59"/>
      <c r="E68" s="60"/>
      <c r="F68" s="61"/>
      <c r="G68" s="62"/>
      <c r="H68" s="14"/>
    </row>
    <row r="69" spans="1:8" s="3" customFormat="1" ht="51.75" customHeight="1" x14ac:dyDescent="0.25">
      <c r="A69" s="24"/>
      <c r="B69" s="19"/>
      <c r="C69" s="58"/>
      <c r="D69" s="59"/>
      <c r="E69" s="60"/>
      <c r="F69" s="61"/>
      <c r="G69" s="62"/>
      <c r="H69" s="14"/>
    </row>
    <row r="70" spans="1:8" s="3" customFormat="1" ht="51.75" customHeight="1" x14ac:dyDescent="0.25">
      <c r="A70" s="24"/>
      <c r="B70" s="19"/>
      <c r="C70" s="58"/>
      <c r="D70" s="59"/>
      <c r="E70" s="60"/>
      <c r="F70" s="61"/>
      <c r="G70" s="62"/>
      <c r="H70" s="14"/>
    </row>
    <row r="71" spans="1:8" s="3" customFormat="1" ht="51.75" customHeight="1" x14ac:dyDescent="0.25">
      <c r="A71" s="24"/>
      <c r="B71" s="19"/>
      <c r="C71" s="58"/>
      <c r="D71" s="59"/>
      <c r="E71" s="60"/>
      <c r="F71" s="61"/>
      <c r="G71" s="62"/>
      <c r="H71" s="14"/>
    </row>
    <row r="72" spans="1:8" s="3" customFormat="1" ht="69" customHeight="1" x14ac:dyDescent="0.25">
      <c r="A72" s="24"/>
      <c r="B72" s="19"/>
      <c r="C72" s="58"/>
      <c r="D72" s="59"/>
      <c r="E72" s="60"/>
      <c r="F72" s="61"/>
      <c r="G72" s="62"/>
      <c r="H72" s="14"/>
    </row>
    <row r="73" spans="1:8" s="3" customFormat="1" ht="51.75" customHeight="1" x14ac:dyDescent="0.25">
      <c r="A73" s="24"/>
      <c r="B73" s="19"/>
      <c r="C73" s="58"/>
      <c r="D73" s="59"/>
      <c r="E73" s="60"/>
      <c r="F73" s="61"/>
      <c r="G73" s="62"/>
      <c r="H73" s="14"/>
    </row>
    <row r="74" spans="1:8" s="3" customFormat="1" ht="50.25" customHeight="1" x14ac:dyDescent="0.25">
      <c r="A74" s="24"/>
      <c r="B74" s="19"/>
      <c r="C74" s="58"/>
      <c r="D74" s="59"/>
      <c r="E74" s="60"/>
      <c r="F74" s="61"/>
      <c r="G74" s="62"/>
      <c r="H74" s="14"/>
    </row>
    <row r="75" spans="1:8" s="3" customFormat="1" ht="53.25" customHeight="1" x14ac:dyDescent="0.25">
      <c r="A75" s="24"/>
      <c r="B75" s="19"/>
      <c r="C75" s="58"/>
      <c r="D75" s="59"/>
      <c r="E75" s="60"/>
      <c r="F75" s="61"/>
      <c r="G75" s="62"/>
      <c r="H75" s="14"/>
    </row>
    <row r="76" spans="1:8" s="3" customFormat="1" ht="15.75" x14ac:dyDescent="0.25">
      <c r="A76" s="24"/>
      <c r="B76" s="19"/>
      <c r="C76" s="58"/>
      <c r="D76" s="59"/>
      <c r="E76" s="60"/>
      <c r="F76" s="61"/>
      <c r="G76" s="62"/>
      <c r="H76" s="14"/>
    </row>
    <row r="77" spans="1:8" s="3" customFormat="1" ht="55.5" customHeight="1" x14ac:dyDescent="0.25">
      <c r="A77" s="24"/>
      <c r="B77" s="19"/>
      <c r="C77" s="58"/>
      <c r="D77" s="59"/>
      <c r="E77" s="60"/>
      <c r="F77" s="61"/>
      <c r="G77" s="62"/>
      <c r="H77" s="14"/>
    </row>
    <row r="78" spans="1:8" s="3" customFormat="1" ht="57" customHeight="1" x14ac:dyDescent="0.25">
      <c r="A78" s="24"/>
      <c r="B78" s="19"/>
      <c r="C78" s="58"/>
      <c r="D78" s="59"/>
      <c r="E78" s="60"/>
      <c r="F78" s="61"/>
      <c r="G78" s="62"/>
      <c r="H78" s="14"/>
    </row>
    <row r="79" spans="1:8" s="3" customFormat="1" ht="53.25" customHeight="1" x14ac:dyDescent="0.25">
      <c r="A79" s="24"/>
      <c r="B79" s="19"/>
      <c r="C79" s="58"/>
      <c r="D79" s="59"/>
      <c r="E79" s="60"/>
      <c r="F79" s="61"/>
      <c r="G79" s="62"/>
      <c r="H79" s="14"/>
    </row>
    <row r="80" spans="1:8" s="3" customFormat="1" ht="50.25" customHeight="1" x14ac:dyDescent="0.25">
      <c r="A80" s="24"/>
      <c r="B80" s="19"/>
      <c r="C80" s="58"/>
      <c r="D80" s="59"/>
      <c r="E80" s="60"/>
      <c r="F80" s="61"/>
      <c r="G80" s="62"/>
      <c r="H80" s="14"/>
    </row>
    <row r="81" spans="1:8" s="3" customFormat="1" ht="69" customHeight="1" x14ac:dyDescent="0.25">
      <c r="A81" s="24"/>
      <c r="B81" s="19"/>
      <c r="C81" s="58"/>
      <c r="D81" s="59"/>
      <c r="E81" s="60"/>
      <c r="F81" s="61"/>
      <c r="G81" s="62"/>
      <c r="H81" s="14"/>
    </row>
    <row r="82" spans="1:8" s="3" customFormat="1" ht="50.25" customHeight="1" x14ac:dyDescent="0.25">
      <c r="A82" s="24"/>
      <c r="B82" s="19"/>
      <c r="C82" s="58"/>
      <c r="D82" s="59"/>
      <c r="E82" s="60"/>
      <c r="F82" s="61"/>
      <c r="G82" s="62"/>
      <c r="H82" s="14"/>
    </row>
    <row r="83" spans="1:8" s="3" customFormat="1" ht="52.5" customHeight="1" x14ac:dyDescent="0.25">
      <c r="A83" s="24"/>
      <c r="B83" s="19"/>
      <c r="C83" s="58"/>
      <c r="D83" s="59"/>
      <c r="E83" s="60"/>
      <c r="F83" s="61"/>
      <c r="G83" s="62"/>
      <c r="H83" s="14"/>
    </row>
    <row r="84" spans="1:8" s="3" customFormat="1" ht="50.25" customHeight="1" x14ac:dyDescent="0.25">
      <c r="A84" s="24"/>
      <c r="B84" s="19"/>
      <c r="C84" s="58"/>
      <c r="D84" s="59"/>
      <c r="E84" s="60"/>
      <c r="F84" s="61"/>
      <c r="G84" s="62"/>
      <c r="H84" s="14"/>
    </row>
    <row r="85" spans="1:8" s="3" customFormat="1" ht="50.25" customHeight="1" x14ac:dyDescent="0.25">
      <c r="A85" s="24"/>
      <c r="B85" s="19"/>
      <c r="C85" s="58"/>
      <c r="D85" s="59"/>
      <c r="E85" s="60"/>
      <c r="F85" s="61"/>
      <c r="G85" s="62"/>
      <c r="H85" s="14"/>
    </row>
    <row r="86" spans="1:8" s="3" customFormat="1" ht="15.75" x14ac:dyDescent="0.25">
      <c r="A86" s="24"/>
      <c r="B86" s="19"/>
      <c r="C86" s="58"/>
      <c r="D86" s="59"/>
      <c r="E86" s="60"/>
      <c r="F86" s="61"/>
      <c r="G86" s="62"/>
      <c r="H86" s="14"/>
    </row>
    <row r="87" spans="1:8" s="3" customFormat="1" ht="15.75" x14ac:dyDescent="0.25">
      <c r="A87" s="24"/>
      <c r="B87" s="19"/>
      <c r="C87" s="58"/>
      <c r="D87" s="59"/>
      <c r="E87" s="60"/>
      <c r="F87" s="61"/>
      <c r="G87" s="62"/>
      <c r="H87" s="14"/>
    </row>
    <row r="88" spans="1:8" s="3" customFormat="1" ht="69.75" customHeight="1" x14ac:dyDescent="0.25">
      <c r="A88" s="24"/>
      <c r="B88" s="19"/>
      <c r="C88" s="58"/>
      <c r="D88" s="59"/>
      <c r="E88" s="60"/>
      <c r="F88" s="61"/>
      <c r="G88" s="62"/>
      <c r="H88" s="14"/>
    </row>
    <row r="89" spans="1:8" s="3" customFormat="1" ht="52.5" customHeight="1" x14ac:dyDescent="0.25">
      <c r="A89" s="24"/>
      <c r="B89" s="19"/>
      <c r="C89" s="58"/>
      <c r="D89" s="59"/>
      <c r="E89" s="60"/>
      <c r="F89" s="61"/>
      <c r="G89" s="62"/>
      <c r="H89" s="14"/>
    </row>
    <row r="90" spans="1:8" s="3" customFormat="1" ht="99.75" customHeight="1" x14ac:dyDescent="0.25">
      <c r="A90" s="24"/>
      <c r="B90" s="19"/>
      <c r="C90" s="58"/>
      <c r="D90" s="59"/>
      <c r="E90" s="60"/>
      <c r="F90" s="61"/>
      <c r="G90" s="62"/>
      <c r="H90" s="14"/>
    </row>
    <row r="91" spans="1:8" s="3" customFormat="1" ht="54.75" customHeight="1" x14ac:dyDescent="0.25">
      <c r="A91" s="24"/>
      <c r="B91" s="19"/>
      <c r="C91" s="58"/>
      <c r="D91" s="59"/>
      <c r="E91" s="60"/>
      <c r="F91" s="61"/>
      <c r="G91" s="62"/>
      <c r="H91" s="14"/>
    </row>
    <row r="92" spans="1:8" s="3" customFormat="1" ht="98.25" customHeight="1" x14ac:dyDescent="0.25">
      <c r="A92" s="24"/>
      <c r="B92" s="19"/>
      <c r="C92" s="58"/>
      <c r="D92" s="59"/>
      <c r="E92" s="60"/>
      <c r="F92" s="61"/>
      <c r="G92" s="62"/>
      <c r="H92" s="14"/>
    </row>
    <row r="93" spans="1:8" s="3" customFormat="1" ht="82.5" customHeight="1" x14ac:dyDescent="0.25">
      <c r="A93" s="24"/>
      <c r="B93" s="19"/>
      <c r="C93" s="58"/>
      <c r="D93" s="59"/>
      <c r="E93" s="60"/>
      <c r="F93" s="61"/>
      <c r="G93" s="62"/>
      <c r="H93" s="14"/>
    </row>
    <row r="94" spans="1:8" s="3" customFormat="1" ht="51" customHeight="1" x14ac:dyDescent="0.25">
      <c r="A94" s="24"/>
      <c r="B94" s="19"/>
      <c r="C94" s="58"/>
      <c r="D94" s="59"/>
      <c r="E94" s="60"/>
      <c r="F94" s="61"/>
      <c r="G94" s="62"/>
      <c r="H94" s="14"/>
    </row>
    <row r="95" spans="1:8" s="3" customFormat="1" ht="68.25" customHeight="1" x14ac:dyDescent="0.25">
      <c r="A95" s="24"/>
      <c r="B95" s="19"/>
      <c r="C95" s="58"/>
      <c r="D95" s="59"/>
      <c r="E95" s="60"/>
      <c r="F95" s="61"/>
      <c r="G95" s="62"/>
      <c r="H95" s="14"/>
    </row>
    <row r="96" spans="1:8" s="3" customFormat="1" ht="84" customHeight="1" x14ac:dyDescent="0.25">
      <c r="A96" s="24"/>
      <c r="B96" s="19"/>
      <c r="C96" s="58"/>
      <c r="D96" s="59"/>
      <c r="E96" s="60"/>
      <c r="F96" s="67"/>
      <c r="G96" s="62"/>
      <c r="H96" s="14"/>
    </row>
    <row r="97" spans="1:8" s="3" customFormat="1" ht="80.25" customHeight="1" x14ac:dyDescent="0.25">
      <c r="A97" s="24"/>
      <c r="B97" s="19"/>
      <c r="C97" s="58"/>
      <c r="D97" s="59"/>
      <c r="E97" s="60"/>
      <c r="F97" s="67"/>
      <c r="G97" s="62"/>
      <c r="H97" s="14"/>
    </row>
    <row r="98" spans="1:8" s="3" customFormat="1" ht="70.5" customHeight="1" x14ac:dyDescent="0.25">
      <c r="A98" s="24"/>
      <c r="B98" s="19"/>
      <c r="C98" s="58"/>
      <c r="D98" s="59"/>
      <c r="E98" s="60"/>
      <c r="F98" s="67"/>
      <c r="G98" s="62"/>
      <c r="H98" s="14"/>
    </row>
    <row r="99" spans="1:8" s="3" customFormat="1" ht="68.25" customHeight="1" x14ac:dyDescent="0.25">
      <c r="A99" s="24"/>
      <c r="B99" s="19"/>
      <c r="C99" s="58"/>
      <c r="D99" s="59"/>
      <c r="E99" s="60"/>
      <c r="F99" s="67"/>
      <c r="G99" s="62"/>
      <c r="H99" s="14"/>
    </row>
    <row r="100" spans="1:8" s="3" customFormat="1" ht="64.5" customHeight="1" x14ac:dyDescent="0.25">
      <c r="A100" s="24"/>
      <c r="B100" s="19"/>
      <c r="C100" s="58"/>
      <c r="D100" s="59"/>
      <c r="E100" s="60"/>
      <c r="F100" s="61"/>
      <c r="G100" s="62"/>
      <c r="H100" s="14"/>
    </row>
    <row r="101" spans="1:8" s="3" customFormat="1" ht="89.25" customHeight="1" x14ac:dyDescent="0.25">
      <c r="A101" s="24"/>
      <c r="B101" s="19"/>
      <c r="C101" s="58"/>
      <c r="D101" s="59"/>
      <c r="E101" s="60"/>
      <c r="F101" s="61"/>
      <c r="G101" s="62"/>
      <c r="H101" s="14"/>
    </row>
    <row r="102" spans="1:8" s="3" customFormat="1" ht="87" customHeight="1" x14ac:dyDescent="0.25">
      <c r="A102" s="24"/>
      <c r="B102" s="19"/>
      <c r="C102" s="58"/>
      <c r="D102" s="59"/>
      <c r="E102" s="60"/>
      <c r="F102" s="67"/>
      <c r="G102" s="62"/>
      <c r="H102" s="14"/>
    </row>
    <row r="103" spans="1:8" s="3" customFormat="1" ht="70.5" customHeight="1" x14ac:dyDescent="0.25">
      <c r="A103" s="24"/>
      <c r="B103" s="19"/>
      <c r="C103" s="58"/>
      <c r="D103" s="59"/>
      <c r="E103" s="60"/>
      <c r="F103" s="67"/>
      <c r="G103" s="62"/>
      <c r="H103" s="14"/>
    </row>
    <row r="104" spans="1:8" s="3" customFormat="1" ht="58.5" customHeight="1" x14ac:dyDescent="0.25">
      <c r="A104" s="24"/>
      <c r="B104" s="19"/>
      <c r="C104" s="58"/>
      <c r="D104" s="59"/>
      <c r="E104" s="60"/>
      <c r="F104" s="67"/>
      <c r="G104" s="62"/>
      <c r="H104" s="14"/>
    </row>
    <row r="105" spans="1:8" s="3" customFormat="1" ht="81" customHeight="1" x14ac:dyDescent="0.25">
      <c r="A105" s="24"/>
      <c r="B105" s="19"/>
      <c r="C105" s="58"/>
      <c r="D105" s="59"/>
      <c r="E105" s="60"/>
      <c r="F105" s="67"/>
      <c r="G105" s="62"/>
      <c r="H105" s="14"/>
    </row>
    <row r="106" spans="1:8" s="3" customFormat="1" ht="72.75" customHeight="1" x14ac:dyDescent="0.25">
      <c r="A106" s="24"/>
      <c r="B106" s="19"/>
      <c r="C106" s="58"/>
      <c r="D106" s="59"/>
      <c r="E106" s="60"/>
      <c r="F106" s="67"/>
      <c r="G106" s="62"/>
      <c r="H106" s="14"/>
    </row>
    <row r="107" spans="1:8" s="3" customFormat="1" ht="80.25" customHeight="1" x14ac:dyDescent="0.25">
      <c r="A107" s="24"/>
      <c r="B107" s="19"/>
      <c r="C107" s="58"/>
      <c r="D107" s="59"/>
      <c r="E107" s="60"/>
      <c r="F107" s="67"/>
      <c r="G107" s="62"/>
      <c r="H107" s="14"/>
    </row>
    <row r="108" spans="1:8" s="3" customFormat="1" ht="97.5" customHeight="1" x14ac:dyDescent="0.25">
      <c r="A108" s="24"/>
      <c r="B108" s="19"/>
      <c r="C108" s="58"/>
      <c r="D108" s="59"/>
      <c r="E108" s="60"/>
      <c r="F108" s="67"/>
      <c r="G108" s="62"/>
      <c r="H108" s="14"/>
    </row>
    <row r="109" spans="1:8" s="3" customFormat="1" ht="54.75" customHeight="1" x14ac:dyDescent="0.25">
      <c r="A109" s="24"/>
      <c r="B109" s="19"/>
      <c r="C109" s="58"/>
      <c r="D109" s="59"/>
      <c r="E109" s="60"/>
      <c r="F109" s="67"/>
      <c r="G109" s="62"/>
      <c r="H109" s="14"/>
    </row>
    <row r="110" spans="1:8" s="3" customFormat="1" ht="31.5" customHeight="1" x14ac:dyDescent="0.25">
      <c r="A110" s="24"/>
      <c r="B110" s="19"/>
      <c r="C110" s="58"/>
      <c r="D110" s="59"/>
      <c r="E110" s="60"/>
      <c r="F110" s="67"/>
      <c r="G110" s="66"/>
      <c r="H110" s="14"/>
    </row>
    <row r="111" spans="1:8" s="3" customFormat="1" ht="72.75" customHeight="1" x14ac:dyDescent="0.25">
      <c r="A111" s="24"/>
      <c r="B111" s="19"/>
      <c r="C111" s="58"/>
      <c r="D111" s="59"/>
      <c r="E111" s="60"/>
      <c r="F111" s="67"/>
      <c r="G111" s="62"/>
      <c r="H111" s="14"/>
    </row>
    <row r="112" spans="1:8" s="3" customFormat="1" ht="86.25" customHeight="1" x14ac:dyDescent="0.25">
      <c r="A112" s="24"/>
      <c r="B112" s="19"/>
      <c r="C112" s="58"/>
      <c r="D112" s="59"/>
      <c r="E112" s="60"/>
      <c r="F112" s="67"/>
      <c r="G112" s="62"/>
      <c r="H112" s="14"/>
    </row>
    <row r="113" spans="1:8" s="3" customFormat="1" ht="49.5" customHeight="1" x14ac:dyDescent="0.25">
      <c r="A113" s="24"/>
      <c r="B113" s="19"/>
      <c r="C113" s="58"/>
      <c r="D113" s="59"/>
      <c r="E113" s="60"/>
      <c r="F113" s="67"/>
      <c r="G113" s="62"/>
      <c r="H113" s="14"/>
    </row>
    <row r="114" spans="1:8" s="3" customFormat="1" ht="29.25" customHeight="1" x14ac:dyDescent="0.25">
      <c r="A114" s="24"/>
      <c r="B114" s="19"/>
      <c r="C114" s="58"/>
      <c r="D114" s="59"/>
      <c r="E114" s="60"/>
      <c r="F114" s="67"/>
      <c r="G114" s="66"/>
      <c r="H114" s="14"/>
    </row>
    <row r="115" spans="1:8" s="3" customFormat="1" ht="70.5" customHeight="1" x14ac:dyDescent="0.25">
      <c r="A115" s="24"/>
      <c r="B115" s="19"/>
      <c r="C115" s="58"/>
      <c r="D115" s="59"/>
      <c r="E115" s="60"/>
      <c r="F115" s="67"/>
      <c r="G115" s="62"/>
      <c r="H115" s="14"/>
    </row>
    <row r="116" spans="1:8" s="3" customFormat="1" ht="54" customHeight="1" x14ac:dyDescent="0.25">
      <c r="A116" s="24"/>
      <c r="B116" s="19"/>
      <c r="C116" s="58"/>
      <c r="D116" s="59"/>
      <c r="E116" s="60"/>
      <c r="F116" s="67"/>
      <c r="G116" s="62"/>
      <c r="H116" s="14"/>
    </row>
    <row r="117" spans="1:8" s="3" customFormat="1" ht="42" customHeight="1" x14ac:dyDescent="0.25">
      <c r="A117" s="24"/>
      <c r="B117" s="19"/>
      <c r="C117" s="58"/>
      <c r="D117" s="59"/>
      <c r="E117" s="60"/>
      <c r="F117" s="67"/>
      <c r="G117" s="62"/>
      <c r="H117" s="14"/>
    </row>
    <row r="118" spans="1:8" s="3" customFormat="1" ht="54" customHeight="1" x14ac:dyDescent="0.25">
      <c r="A118" s="24"/>
      <c r="B118" s="19"/>
      <c r="C118" s="58"/>
      <c r="D118" s="59"/>
      <c r="E118" s="60"/>
      <c r="F118" s="67"/>
      <c r="G118" s="62"/>
      <c r="H118" s="14"/>
    </row>
    <row r="119" spans="1:8" s="3" customFormat="1" ht="56.25" customHeight="1" x14ac:dyDescent="0.25">
      <c r="A119" s="24"/>
      <c r="B119" s="19"/>
      <c r="C119" s="58"/>
      <c r="D119" s="59"/>
      <c r="E119" s="60"/>
      <c r="F119" s="67"/>
      <c r="G119" s="62"/>
      <c r="H119" s="14"/>
    </row>
    <row r="120" spans="1:8" s="3" customFormat="1" ht="80.25" customHeight="1" x14ac:dyDescent="0.25">
      <c r="A120" s="24"/>
      <c r="B120" s="19"/>
      <c r="C120" s="58"/>
      <c r="D120" s="59"/>
      <c r="E120" s="60"/>
      <c r="F120" s="67"/>
      <c r="G120" s="62"/>
      <c r="H120" s="14"/>
    </row>
    <row r="121" spans="1:8" s="3" customFormat="1" ht="61.5" customHeight="1" x14ac:dyDescent="0.25">
      <c r="A121" s="24"/>
      <c r="B121" s="19"/>
      <c r="C121" s="58"/>
      <c r="D121" s="59"/>
      <c r="E121" s="60"/>
      <c r="F121" s="67"/>
      <c r="G121" s="62"/>
      <c r="H121" s="14"/>
    </row>
    <row r="122" spans="1:8" s="3" customFormat="1" ht="44.25" customHeight="1" x14ac:dyDescent="0.25">
      <c r="A122" s="24"/>
      <c r="B122" s="19"/>
      <c r="C122" s="58"/>
      <c r="D122" s="59"/>
      <c r="E122" s="60"/>
      <c r="F122" s="67"/>
      <c r="G122" s="62"/>
      <c r="H122" s="14"/>
    </row>
    <row r="123" spans="1:8" s="3" customFormat="1" ht="71.25" customHeight="1" x14ac:dyDescent="0.25">
      <c r="A123" s="24"/>
      <c r="B123" s="19"/>
      <c r="C123" s="58"/>
      <c r="D123" s="59"/>
      <c r="E123" s="60"/>
      <c r="F123" s="67"/>
      <c r="G123" s="62"/>
      <c r="H123" s="14"/>
    </row>
    <row r="124" spans="1:8" s="3" customFormat="1" ht="50.25" customHeight="1" x14ac:dyDescent="0.25">
      <c r="A124" s="24"/>
      <c r="B124" s="19"/>
      <c r="C124" s="58"/>
      <c r="D124" s="59"/>
      <c r="E124" s="60"/>
      <c r="F124" s="67"/>
      <c r="G124" s="62"/>
      <c r="H124" s="14"/>
    </row>
    <row r="125" spans="1:8" s="3" customFormat="1" ht="53.25" customHeight="1" x14ac:dyDescent="0.25">
      <c r="A125" s="24"/>
      <c r="B125" s="19"/>
      <c r="C125" s="58"/>
      <c r="D125" s="59"/>
      <c r="E125" s="60"/>
      <c r="F125" s="67"/>
      <c r="G125" s="62"/>
      <c r="H125" s="14"/>
    </row>
    <row r="126" spans="1:8" s="3" customFormat="1" ht="54" customHeight="1" x14ac:dyDescent="0.25">
      <c r="A126" s="24"/>
      <c r="B126" s="19"/>
      <c r="C126" s="58"/>
      <c r="D126" s="59"/>
      <c r="E126" s="60"/>
      <c r="F126" s="67"/>
      <c r="G126" s="62"/>
      <c r="H126" s="14"/>
    </row>
    <row r="127" spans="1:8" s="3" customFormat="1" ht="54.75" customHeight="1" x14ac:dyDescent="0.25">
      <c r="A127" s="24"/>
      <c r="B127" s="19"/>
      <c r="C127" s="58"/>
      <c r="D127" s="59"/>
      <c r="E127" s="60"/>
      <c r="F127" s="67"/>
      <c r="G127" s="62"/>
      <c r="H127" s="14"/>
    </row>
    <row r="128" spans="1:8" s="3" customFormat="1" ht="51.75" customHeight="1" x14ac:dyDescent="0.25">
      <c r="A128" s="24"/>
      <c r="B128" s="19"/>
      <c r="C128" s="58"/>
      <c r="D128" s="59"/>
      <c r="E128" s="60"/>
      <c r="F128" s="67"/>
      <c r="G128" s="62"/>
      <c r="H128" s="14"/>
    </row>
    <row r="129" spans="1:8" s="3" customFormat="1" ht="54" customHeight="1" x14ac:dyDescent="0.25">
      <c r="A129" s="24"/>
      <c r="B129" s="19"/>
      <c r="C129" s="58"/>
      <c r="D129" s="59"/>
      <c r="E129" s="60"/>
      <c r="F129" s="67"/>
      <c r="G129" s="62"/>
      <c r="H129" s="14"/>
    </row>
    <row r="130" spans="1:8" s="3" customFormat="1" ht="65.25" customHeight="1" x14ac:dyDescent="0.25">
      <c r="A130" s="24"/>
      <c r="B130" s="19"/>
      <c r="C130" s="58"/>
      <c r="D130" s="59"/>
      <c r="E130" s="60"/>
      <c r="F130" s="67"/>
      <c r="G130" s="62"/>
      <c r="H130" s="14"/>
    </row>
    <row r="131" spans="1:8" s="3" customFormat="1" ht="32.25" customHeight="1" x14ac:dyDescent="0.25">
      <c r="A131" s="24"/>
      <c r="B131" s="19"/>
      <c r="C131" s="58"/>
      <c r="D131" s="59"/>
      <c r="E131" s="60"/>
      <c r="F131" s="67"/>
      <c r="G131" s="66"/>
      <c r="H131" s="14"/>
    </row>
    <row r="132" spans="1:8" s="3" customFormat="1" ht="51" customHeight="1" x14ac:dyDescent="0.25">
      <c r="A132" s="24"/>
      <c r="B132" s="19"/>
      <c r="C132" s="58"/>
      <c r="D132" s="59"/>
      <c r="E132" s="60"/>
      <c r="F132" s="67"/>
      <c r="G132" s="62"/>
      <c r="H132" s="14"/>
    </row>
    <row r="133" spans="1:8" s="3" customFormat="1" ht="53.25" customHeight="1" x14ac:dyDescent="0.25">
      <c r="A133" s="24"/>
      <c r="B133" s="19"/>
      <c r="C133" s="58"/>
      <c r="D133" s="59"/>
      <c r="E133" s="60"/>
      <c r="F133" s="67"/>
      <c r="G133" s="62"/>
      <c r="H133" s="14"/>
    </row>
    <row r="134" spans="1:8" s="3" customFormat="1" ht="70.5" customHeight="1" x14ac:dyDescent="0.25">
      <c r="A134" s="24"/>
      <c r="B134" s="19"/>
      <c r="C134" s="58"/>
      <c r="D134" s="59"/>
      <c r="E134" s="60"/>
      <c r="F134" s="67"/>
      <c r="G134" s="62"/>
      <c r="H134" s="14"/>
    </row>
    <row r="135" spans="1:8" s="3" customFormat="1" ht="51.75" customHeight="1" x14ac:dyDescent="0.25">
      <c r="A135" s="24"/>
      <c r="B135" s="19"/>
      <c r="C135" s="58"/>
      <c r="D135" s="59"/>
      <c r="E135" s="60"/>
      <c r="F135" s="68"/>
      <c r="G135" s="62"/>
      <c r="H135" s="14"/>
    </row>
    <row r="136" spans="1:8" s="3" customFormat="1" ht="42.75" customHeight="1" x14ac:dyDescent="0.25">
      <c r="A136" s="24"/>
      <c r="B136" s="19"/>
      <c r="C136" s="58"/>
      <c r="D136" s="59"/>
      <c r="E136" s="60"/>
      <c r="F136" s="67"/>
      <c r="G136" s="62"/>
      <c r="H136" s="14"/>
    </row>
    <row r="137" spans="1:8" s="3" customFormat="1" ht="50.25" customHeight="1" x14ac:dyDescent="0.25">
      <c r="A137" s="24"/>
      <c r="B137" s="19"/>
      <c r="C137" s="58"/>
      <c r="D137" s="59"/>
      <c r="E137" s="60"/>
      <c r="F137" s="67"/>
      <c r="G137" s="62"/>
      <c r="H137" s="14"/>
    </row>
    <row r="138" spans="1:8" s="3" customFormat="1" ht="66" customHeight="1" x14ac:dyDescent="0.25">
      <c r="A138" s="24"/>
      <c r="B138" s="19"/>
      <c r="C138" s="58"/>
      <c r="D138" s="59"/>
      <c r="E138" s="60"/>
      <c r="F138" s="67"/>
      <c r="G138" s="62"/>
      <c r="H138" s="14"/>
    </row>
    <row r="139" spans="1:8" s="3" customFormat="1" ht="52.5" customHeight="1" x14ac:dyDescent="0.25">
      <c r="A139" s="24"/>
      <c r="B139" s="19"/>
      <c r="C139" s="58"/>
      <c r="D139" s="59"/>
      <c r="E139" s="60"/>
      <c r="F139" s="67"/>
      <c r="G139" s="62"/>
      <c r="H139" s="14"/>
    </row>
    <row r="140" spans="1:8" s="3" customFormat="1" ht="51" customHeight="1" x14ac:dyDescent="0.25">
      <c r="A140" s="24"/>
      <c r="B140" s="19"/>
      <c r="C140" s="58"/>
      <c r="D140" s="59"/>
      <c r="E140" s="60"/>
      <c r="F140" s="67"/>
      <c r="G140" s="62"/>
      <c r="H140" s="14"/>
    </row>
    <row r="141" spans="1:8" s="3" customFormat="1" ht="53.25" customHeight="1" x14ac:dyDescent="0.25">
      <c r="A141" s="24"/>
      <c r="B141" s="19"/>
      <c r="C141" s="58"/>
      <c r="D141" s="59"/>
      <c r="E141" s="60"/>
      <c r="F141" s="67"/>
      <c r="G141" s="62"/>
      <c r="H141" s="14"/>
    </row>
    <row r="142" spans="1:8" s="3" customFormat="1" ht="53.25" customHeight="1" x14ac:dyDescent="0.25">
      <c r="A142" s="24"/>
      <c r="B142" s="19"/>
      <c r="C142" s="58"/>
      <c r="D142" s="59"/>
      <c r="E142" s="60"/>
      <c r="F142" s="69"/>
      <c r="G142" s="62"/>
      <c r="H142" s="14"/>
    </row>
    <row r="143" spans="1:8" s="3" customFormat="1" ht="51.75" customHeight="1" x14ac:dyDescent="0.25">
      <c r="A143" s="24"/>
      <c r="B143" s="19"/>
      <c r="C143" s="58"/>
      <c r="D143" s="59"/>
      <c r="E143" s="60"/>
      <c r="F143" s="67"/>
      <c r="G143" s="62"/>
      <c r="H143" s="14"/>
    </row>
    <row r="144" spans="1:8" s="3" customFormat="1" ht="53.25" customHeight="1" x14ac:dyDescent="0.25">
      <c r="A144" s="24"/>
      <c r="B144" s="19"/>
      <c r="C144" s="58"/>
      <c r="D144" s="59"/>
      <c r="E144" s="60"/>
      <c r="F144" s="67"/>
      <c r="G144" s="62"/>
      <c r="H144" s="14"/>
    </row>
    <row r="145" spans="1:8" s="3" customFormat="1" ht="41.25" customHeight="1" x14ac:dyDescent="0.25">
      <c r="A145" s="24"/>
      <c r="B145" s="19"/>
      <c r="C145" s="58"/>
      <c r="D145" s="59"/>
      <c r="E145" s="60"/>
      <c r="F145" s="69"/>
      <c r="G145" s="62"/>
      <c r="H145" s="14"/>
    </row>
    <row r="146" spans="1:8" s="3" customFormat="1" ht="55.5" customHeight="1" x14ac:dyDescent="0.25">
      <c r="A146" s="24"/>
      <c r="B146" s="19"/>
      <c r="C146" s="58"/>
      <c r="D146" s="59"/>
      <c r="E146" s="60"/>
      <c r="F146" s="67"/>
      <c r="G146" s="62"/>
      <c r="H146" s="14"/>
    </row>
    <row r="147" spans="1:8" s="3" customFormat="1" ht="54.75" customHeight="1" x14ac:dyDescent="0.25">
      <c r="A147" s="24"/>
      <c r="B147" s="19"/>
      <c r="C147" s="58"/>
      <c r="D147" s="59"/>
      <c r="E147" s="60"/>
      <c r="F147" s="67"/>
      <c r="G147" s="62"/>
      <c r="H147" s="14"/>
    </row>
    <row r="148" spans="1:8" s="3" customFormat="1" ht="54.75" customHeight="1" x14ac:dyDescent="0.25">
      <c r="A148" s="24"/>
      <c r="B148" s="19"/>
      <c r="C148" s="58"/>
      <c r="D148" s="59"/>
      <c r="E148" s="60"/>
      <c r="F148" s="67"/>
      <c r="G148" s="62"/>
      <c r="H148" s="14"/>
    </row>
    <row r="149" spans="1:8" s="3" customFormat="1" ht="69.75" customHeight="1" x14ac:dyDescent="0.25">
      <c r="A149" s="24"/>
      <c r="B149" s="19"/>
      <c r="C149" s="58"/>
      <c r="D149" s="59"/>
      <c r="E149" s="60"/>
      <c r="F149" s="67"/>
      <c r="G149" s="62"/>
      <c r="H149" s="14"/>
    </row>
    <row r="150" spans="1:8" s="3" customFormat="1" ht="39.75" customHeight="1" x14ac:dyDescent="0.25">
      <c r="A150" s="24"/>
      <c r="B150" s="19"/>
      <c r="C150" s="58"/>
      <c r="D150" s="59"/>
      <c r="E150" s="60"/>
      <c r="F150" s="67"/>
      <c r="G150" s="62"/>
      <c r="H150" s="14"/>
    </row>
    <row r="151" spans="1:8" s="3" customFormat="1" ht="51.75" customHeight="1" x14ac:dyDescent="0.25">
      <c r="A151" s="24"/>
      <c r="B151" s="19"/>
      <c r="C151" s="58"/>
      <c r="D151" s="59"/>
      <c r="E151" s="60"/>
      <c r="F151" s="67"/>
      <c r="G151" s="62"/>
      <c r="H151" s="14"/>
    </row>
    <row r="152" spans="1:8" s="3" customFormat="1" ht="51.75" customHeight="1" x14ac:dyDescent="0.25">
      <c r="A152" s="24"/>
      <c r="B152" s="19"/>
      <c r="C152" s="58"/>
      <c r="D152" s="59"/>
      <c r="E152" s="60"/>
      <c r="F152" s="67"/>
      <c r="G152" s="62"/>
      <c r="H152" s="14"/>
    </row>
    <row r="153" spans="1:8" s="3" customFormat="1" ht="53.25" customHeight="1" x14ac:dyDescent="0.25">
      <c r="A153" s="24"/>
      <c r="B153" s="19"/>
      <c r="C153" s="58"/>
      <c r="D153" s="59"/>
      <c r="E153" s="60"/>
      <c r="F153" s="67"/>
      <c r="G153" s="62"/>
      <c r="H153" s="14"/>
    </row>
    <row r="154" spans="1:8" s="3" customFormat="1" ht="57.75" customHeight="1" x14ac:dyDescent="0.25">
      <c r="A154" s="24"/>
      <c r="B154" s="19"/>
      <c r="C154" s="58"/>
      <c r="D154" s="59"/>
      <c r="E154" s="60"/>
      <c r="F154" s="67"/>
      <c r="G154" s="62"/>
      <c r="H154" s="14"/>
    </row>
    <row r="155" spans="1:8" s="3" customFormat="1" ht="55.5" customHeight="1" x14ac:dyDescent="0.25">
      <c r="A155" s="24"/>
      <c r="B155" s="19"/>
      <c r="C155" s="58"/>
      <c r="D155" s="59"/>
      <c r="E155" s="60"/>
      <c r="F155" s="67"/>
      <c r="G155" s="62"/>
      <c r="H155" s="14"/>
    </row>
    <row r="156" spans="1:8" s="3" customFormat="1" ht="51.75" customHeight="1" x14ac:dyDescent="0.25">
      <c r="A156" s="24"/>
      <c r="B156" s="19"/>
      <c r="C156" s="58"/>
      <c r="D156" s="59"/>
      <c r="E156" s="60"/>
      <c r="F156" s="67"/>
      <c r="G156" s="62"/>
      <c r="H156" s="14"/>
    </row>
    <row r="157" spans="1:8" s="3" customFormat="1" ht="33.75" customHeight="1" x14ac:dyDescent="0.25">
      <c r="A157" s="24"/>
      <c r="B157" s="19"/>
      <c r="C157" s="58"/>
      <c r="D157" s="59"/>
      <c r="E157" s="60"/>
      <c r="F157" s="67"/>
      <c r="G157" s="62"/>
      <c r="H157" s="14"/>
    </row>
    <row r="158" spans="1:8" s="3" customFormat="1" ht="54" customHeight="1" x14ac:dyDescent="0.25">
      <c r="A158" s="24"/>
      <c r="B158" s="19"/>
      <c r="C158" s="58"/>
      <c r="D158" s="59"/>
      <c r="E158" s="60"/>
      <c r="F158" s="67"/>
      <c r="G158" s="62"/>
      <c r="H158" s="14"/>
    </row>
    <row r="159" spans="1:8" s="3" customFormat="1" ht="36.75" customHeight="1" x14ac:dyDescent="0.25">
      <c r="A159" s="24"/>
      <c r="B159" s="19"/>
      <c r="C159" s="58"/>
      <c r="D159" s="59"/>
      <c r="E159" s="60"/>
      <c r="F159" s="67"/>
      <c r="G159" s="62"/>
      <c r="H159" s="14"/>
    </row>
    <row r="160" spans="1:8" s="3" customFormat="1" ht="55.5" customHeight="1" x14ac:dyDescent="0.25">
      <c r="A160" s="24"/>
      <c r="B160" s="19"/>
      <c r="C160" s="58"/>
      <c r="D160" s="59"/>
      <c r="E160" s="60"/>
      <c r="F160" s="67"/>
      <c r="G160" s="62"/>
      <c r="H160" s="14"/>
    </row>
    <row r="161" spans="1:8" s="3" customFormat="1" ht="51.75" customHeight="1" x14ac:dyDescent="0.25">
      <c r="A161" s="24"/>
      <c r="B161" s="19"/>
      <c r="C161" s="58"/>
      <c r="D161" s="59"/>
      <c r="E161" s="60"/>
      <c r="F161" s="67"/>
      <c r="G161" s="62"/>
      <c r="H161" s="14"/>
    </row>
    <row r="162" spans="1:8" s="3" customFormat="1" ht="57.75" customHeight="1" x14ac:dyDescent="0.25">
      <c r="A162" s="24"/>
      <c r="B162" s="19"/>
      <c r="C162" s="58"/>
      <c r="D162" s="59"/>
      <c r="E162" s="60"/>
      <c r="F162" s="67"/>
      <c r="G162" s="62"/>
      <c r="H162" s="14"/>
    </row>
    <row r="163" spans="1:8" s="3" customFormat="1" ht="25.5" customHeight="1" x14ac:dyDescent="0.25">
      <c r="A163" s="24"/>
      <c r="B163" s="19"/>
      <c r="C163" s="58"/>
      <c r="D163" s="59"/>
      <c r="E163" s="60"/>
      <c r="F163" s="67"/>
      <c r="G163" s="62"/>
      <c r="H163" s="14"/>
    </row>
    <row r="164" spans="1:8" s="3" customFormat="1" ht="57.75" customHeight="1" x14ac:dyDescent="0.25">
      <c r="A164" s="24"/>
      <c r="B164" s="19"/>
      <c r="C164" s="58"/>
      <c r="D164" s="59"/>
      <c r="E164" s="60"/>
      <c r="F164" s="67"/>
      <c r="G164" s="62"/>
      <c r="H164" s="14"/>
    </row>
    <row r="165" spans="1:8" s="3" customFormat="1" ht="41.25" customHeight="1" x14ac:dyDescent="0.25">
      <c r="A165" s="24"/>
      <c r="B165" s="19"/>
      <c r="C165" s="58"/>
      <c r="D165" s="59"/>
      <c r="E165" s="60"/>
      <c r="F165" s="67"/>
      <c r="G165" s="62"/>
      <c r="H165" s="14"/>
    </row>
    <row r="166" spans="1:8" s="3" customFormat="1" ht="40.5" customHeight="1" x14ac:dyDescent="0.25">
      <c r="A166" s="24"/>
      <c r="B166" s="19"/>
      <c r="C166" s="58"/>
      <c r="D166" s="59"/>
      <c r="E166" s="60"/>
      <c r="F166" s="67"/>
      <c r="G166" s="62"/>
      <c r="H166" s="14"/>
    </row>
    <row r="167" spans="1:8" s="3" customFormat="1" ht="66" customHeight="1" x14ac:dyDescent="0.25">
      <c r="A167" s="24"/>
      <c r="B167" s="19"/>
      <c r="C167" s="58"/>
      <c r="D167" s="59"/>
      <c r="E167" s="60"/>
      <c r="F167" s="67"/>
      <c r="G167" s="62"/>
      <c r="H167" s="14"/>
    </row>
    <row r="168" spans="1:8" s="3" customFormat="1" ht="61.5" customHeight="1" x14ac:dyDescent="0.25">
      <c r="A168" s="24"/>
      <c r="B168" s="19"/>
      <c r="C168" s="58"/>
      <c r="D168" s="59"/>
      <c r="E168" s="60"/>
      <c r="F168" s="67"/>
      <c r="G168" s="62"/>
      <c r="H168" s="14"/>
    </row>
    <row r="169" spans="1:8" s="3" customFormat="1" ht="48" customHeight="1" x14ac:dyDescent="0.25">
      <c r="A169" s="24"/>
      <c r="B169" s="19"/>
      <c r="C169" s="58"/>
      <c r="D169" s="59"/>
      <c r="E169" s="60"/>
      <c r="F169" s="67"/>
      <c r="G169" s="62"/>
      <c r="H169" s="14"/>
    </row>
    <row r="170" spans="1:8" s="3" customFormat="1" ht="63" customHeight="1" x14ac:dyDescent="0.25">
      <c r="A170" s="24"/>
      <c r="B170" s="19"/>
      <c r="C170" s="58"/>
      <c r="D170" s="59"/>
      <c r="E170" s="60"/>
      <c r="F170" s="67"/>
      <c r="G170" s="62"/>
      <c r="H170" s="14"/>
    </row>
    <row r="171" spans="1:8" s="3" customFormat="1" ht="54.75" customHeight="1" x14ac:dyDescent="0.25">
      <c r="A171" s="24"/>
      <c r="B171" s="19"/>
      <c r="C171" s="58"/>
      <c r="D171" s="59"/>
      <c r="E171" s="60"/>
      <c r="F171" s="67"/>
      <c r="G171" s="62"/>
      <c r="H171" s="14"/>
    </row>
    <row r="172" spans="1:8" s="3" customFormat="1" ht="71.25" customHeight="1" x14ac:dyDescent="0.25">
      <c r="A172" s="24"/>
      <c r="B172" s="19"/>
      <c r="C172" s="58"/>
      <c r="D172" s="59"/>
      <c r="E172" s="60"/>
      <c r="F172" s="67"/>
      <c r="G172" s="62"/>
      <c r="H172" s="14"/>
    </row>
    <row r="173" spans="1:8" s="3" customFormat="1" ht="69.75" customHeight="1" x14ac:dyDescent="0.25">
      <c r="A173" s="24"/>
      <c r="B173" s="19"/>
      <c r="C173" s="58"/>
      <c r="D173" s="59"/>
      <c r="E173" s="60"/>
      <c r="F173" s="67"/>
      <c r="G173" s="62"/>
      <c r="H173" s="14"/>
    </row>
    <row r="174" spans="1:8" s="3" customFormat="1" ht="69.75" customHeight="1" x14ac:dyDescent="0.25">
      <c r="A174" s="24"/>
      <c r="B174" s="19"/>
      <c r="C174" s="58"/>
      <c r="D174" s="59"/>
      <c r="E174" s="60"/>
      <c r="F174" s="67"/>
      <c r="G174" s="62"/>
      <c r="H174" s="14"/>
    </row>
    <row r="175" spans="1:8" s="3" customFormat="1" ht="73.5" customHeight="1" x14ac:dyDescent="0.25">
      <c r="A175" s="24"/>
      <c r="B175" s="19"/>
      <c r="C175" s="58"/>
      <c r="D175" s="59"/>
      <c r="E175" s="60"/>
      <c r="F175" s="67"/>
      <c r="G175" s="62"/>
      <c r="H175" s="14"/>
    </row>
    <row r="176" spans="1:8" s="3" customFormat="1" ht="54.75" customHeight="1" x14ac:dyDescent="0.25">
      <c r="A176" s="24"/>
      <c r="B176" s="19"/>
      <c r="C176" s="58"/>
      <c r="D176" s="59"/>
      <c r="E176" s="60"/>
      <c r="F176" s="67"/>
      <c r="G176" s="62"/>
      <c r="H176" s="14"/>
    </row>
    <row r="177" spans="1:8" s="3" customFormat="1" ht="54" customHeight="1" x14ac:dyDescent="0.25">
      <c r="A177" s="24"/>
      <c r="B177" s="19"/>
      <c r="C177" s="58"/>
      <c r="D177" s="59"/>
      <c r="E177" s="60"/>
      <c r="F177" s="67"/>
      <c r="G177" s="62"/>
      <c r="H177" s="14"/>
    </row>
    <row r="178" spans="1:8" s="3" customFormat="1" ht="53.25" customHeight="1" x14ac:dyDescent="0.25">
      <c r="A178" s="24"/>
      <c r="B178" s="19"/>
      <c r="C178" s="58"/>
      <c r="D178" s="59"/>
      <c r="E178" s="60"/>
      <c r="F178" s="67"/>
      <c r="G178" s="62"/>
      <c r="H178" s="14"/>
    </row>
    <row r="179" spans="1:8" s="3" customFormat="1" ht="54" customHeight="1" x14ac:dyDescent="0.25">
      <c r="A179" s="24"/>
      <c r="B179" s="19"/>
      <c r="C179" s="58"/>
      <c r="D179" s="59"/>
      <c r="E179" s="60"/>
      <c r="F179" s="67"/>
      <c r="G179" s="62"/>
      <c r="H179" s="14"/>
    </row>
    <row r="180" spans="1:8" s="3" customFormat="1" ht="48" customHeight="1" x14ac:dyDescent="0.25">
      <c r="A180" s="24"/>
      <c r="B180" s="19"/>
      <c r="C180" s="58"/>
      <c r="D180" s="59"/>
      <c r="E180" s="60"/>
      <c r="F180" s="67"/>
      <c r="G180" s="62"/>
      <c r="H180" s="14"/>
    </row>
    <row r="181" spans="1:8" s="3" customFormat="1" ht="64.5" customHeight="1" x14ac:dyDescent="0.25">
      <c r="A181" s="24"/>
      <c r="B181" s="19"/>
      <c r="C181" s="58"/>
      <c r="D181" s="59"/>
      <c r="E181" s="60"/>
      <c r="F181" s="67"/>
      <c r="G181" s="62"/>
      <c r="H181" s="14"/>
    </row>
    <row r="182" spans="1:8" s="3" customFormat="1" ht="51.75" customHeight="1" x14ac:dyDescent="0.25">
      <c r="A182" s="24"/>
      <c r="B182" s="19"/>
      <c r="C182" s="58"/>
      <c r="D182" s="59"/>
      <c r="E182" s="60"/>
      <c r="F182" s="67"/>
      <c r="G182" s="62"/>
      <c r="H182" s="14"/>
    </row>
    <row r="183" spans="1:8" s="3" customFormat="1" ht="46.5" customHeight="1" x14ac:dyDescent="0.25">
      <c r="A183" s="24"/>
      <c r="B183" s="19"/>
      <c r="C183" s="58"/>
      <c r="D183" s="59"/>
      <c r="E183" s="60"/>
      <c r="F183" s="67"/>
      <c r="G183" s="62"/>
      <c r="H183" s="14"/>
    </row>
    <row r="184" spans="1:8" s="3" customFormat="1" ht="35.25" customHeight="1" x14ac:dyDescent="0.25">
      <c r="A184" s="24"/>
      <c r="B184" s="19"/>
      <c r="C184" s="58"/>
      <c r="D184" s="59"/>
      <c r="E184" s="60"/>
      <c r="F184" s="67"/>
      <c r="G184" s="62"/>
      <c r="H184" s="14"/>
    </row>
    <row r="185" spans="1:8" s="3" customFormat="1" ht="49.5" customHeight="1" x14ac:dyDescent="0.25">
      <c r="A185" s="24"/>
      <c r="B185" s="19"/>
      <c r="C185" s="58"/>
      <c r="D185" s="59"/>
      <c r="E185" s="60"/>
      <c r="F185" s="67"/>
      <c r="G185" s="62"/>
      <c r="H185" s="14"/>
    </row>
    <row r="186" spans="1:8" s="3" customFormat="1" ht="30.75" customHeight="1" x14ac:dyDescent="0.25">
      <c r="A186" s="24"/>
      <c r="B186" s="19"/>
      <c r="C186" s="58"/>
      <c r="D186" s="59"/>
      <c r="E186" s="70"/>
      <c r="F186" s="67"/>
      <c r="G186" s="71"/>
      <c r="H186" s="14"/>
    </row>
    <row r="187" spans="1:8" s="3" customFormat="1" ht="48.75" customHeight="1" x14ac:dyDescent="0.25">
      <c r="A187" s="24"/>
      <c r="B187" s="19"/>
      <c r="C187" s="58"/>
      <c r="D187" s="59"/>
      <c r="E187" s="60"/>
      <c r="F187" s="67"/>
      <c r="G187" s="62"/>
      <c r="H187" s="14"/>
    </row>
    <row r="188" spans="1:8" s="3" customFormat="1" ht="45" customHeight="1" x14ac:dyDescent="0.25">
      <c r="A188" s="24"/>
      <c r="B188" s="19"/>
      <c r="C188" s="58"/>
      <c r="D188" s="59"/>
      <c r="E188" s="60"/>
      <c r="F188" s="67"/>
      <c r="G188" s="62"/>
      <c r="H188" s="14"/>
    </row>
    <row r="189" spans="1:8" s="3" customFormat="1" ht="53.25" customHeight="1" x14ac:dyDescent="0.25">
      <c r="A189" s="24"/>
      <c r="B189" s="19"/>
      <c r="C189" s="58"/>
      <c r="D189" s="59"/>
      <c r="E189" s="60"/>
      <c r="F189" s="67"/>
      <c r="G189" s="62"/>
      <c r="H189" s="14"/>
    </row>
    <row r="190" spans="1:8" s="3" customFormat="1" ht="39.75" customHeight="1" x14ac:dyDescent="0.25">
      <c r="A190" s="24"/>
      <c r="B190" s="19"/>
      <c r="C190" s="58"/>
      <c r="D190" s="59"/>
      <c r="E190" s="60"/>
      <c r="F190" s="67"/>
      <c r="G190" s="62"/>
      <c r="H190" s="14"/>
    </row>
    <row r="191" spans="1:8" s="3" customFormat="1" ht="72.75" customHeight="1" x14ac:dyDescent="0.25">
      <c r="A191" s="24"/>
      <c r="B191" s="19"/>
      <c r="C191" s="58"/>
      <c r="D191" s="59"/>
      <c r="E191" s="60"/>
      <c r="F191" s="67"/>
      <c r="G191" s="62"/>
      <c r="H191" s="14"/>
    </row>
    <row r="192" spans="1:8" s="3" customFormat="1" ht="47.25" customHeight="1" x14ac:dyDescent="0.25">
      <c r="A192" s="24"/>
      <c r="B192" s="19"/>
      <c r="C192" s="58"/>
      <c r="D192" s="59"/>
      <c r="E192" s="60"/>
      <c r="F192" s="67"/>
      <c r="G192" s="62"/>
      <c r="H192" s="14"/>
    </row>
    <row r="193" spans="1:8" s="3" customFormat="1" ht="42" customHeight="1" x14ac:dyDescent="0.25">
      <c r="A193" s="24"/>
      <c r="B193" s="19"/>
      <c r="C193" s="58"/>
      <c r="D193" s="59"/>
      <c r="E193" s="60"/>
      <c r="F193" s="67"/>
      <c r="G193" s="62"/>
      <c r="H193" s="14"/>
    </row>
    <row r="194" spans="1:8" s="3" customFormat="1" ht="53.25" customHeight="1" x14ac:dyDescent="0.25">
      <c r="A194" s="24"/>
      <c r="B194" s="19"/>
      <c r="C194" s="58"/>
      <c r="D194" s="59"/>
      <c r="E194" s="60"/>
      <c r="F194" s="67"/>
      <c r="G194" s="62"/>
      <c r="H194" s="14"/>
    </row>
    <row r="195" spans="1:8" s="3" customFormat="1" ht="57.75" customHeight="1" x14ac:dyDescent="0.25">
      <c r="A195" s="24"/>
      <c r="B195" s="19"/>
      <c r="C195" s="58"/>
      <c r="D195" s="59"/>
      <c r="E195" s="60"/>
      <c r="F195" s="67"/>
      <c r="G195" s="62"/>
      <c r="H195" s="14"/>
    </row>
    <row r="196" spans="1:8" s="3" customFormat="1" ht="57" customHeight="1" x14ac:dyDescent="0.25">
      <c r="A196" s="24"/>
      <c r="B196" s="19"/>
      <c r="C196" s="58"/>
      <c r="D196" s="59"/>
      <c r="E196" s="60"/>
      <c r="F196" s="14"/>
      <c r="G196" s="62"/>
      <c r="H196" s="14"/>
    </row>
    <row r="197" spans="1:8" s="3" customFormat="1" ht="54.75" customHeight="1" x14ac:dyDescent="0.25">
      <c r="A197" s="24"/>
      <c r="B197" s="19"/>
      <c r="C197" s="58"/>
      <c r="D197" s="59"/>
      <c r="E197" s="60"/>
      <c r="F197" s="14"/>
      <c r="G197" s="62"/>
      <c r="H197" s="14"/>
    </row>
    <row r="198" spans="1:8" s="3" customFormat="1" ht="60.75" customHeight="1" x14ac:dyDescent="0.25">
      <c r="A198" s="24"/>
      <c r="B198" s="19"/>
      <c r="C198" s="58"/>
      <c r="D198" s="59"/>
      <c r="E198" s="60"/>
      <c r="F198" s="14"/>
      <c r="G198" s="62"/>
      <c r="H198" s="14"/>
    </row>
    <row r="199" spans="1:8" s="3" customFormat="1" ht="58.5" customHeight="1" x14ac:dyDescent="0.25">
      <c r="A199" s="24"/>
      <c r="B199" s="19"/>
      <c r="C199" s="58"/>
      <c r="D199" s="59"/>
      <c r="E199" s="60"/>
      <c r="F199" s="14"/>
      <c r="G199" s="62"/>
      <c r="H199" s="14"/>
    </row>
    <row r="200" spans="1:8" s="3" customFormat="1" ht="56.25" customHeight="1" x14ac:dyDescent="0.25">
      <c r="A200" s="24"/>
      <c r="B200" s="19"/>
      <c r="C200" s="58"/>
      <c r="D200" s="59"/>
      <c r="E200" s="60"/>
      <c r="F200" s="14"/>
      <c r="G200" s="62"/>
      <c r="H200" s="14"/>
    </row>
    <row r="201" spans="1:8" s="3" customFormat="1" ht="60.75" customHeight="1" x14ac:dyDescent="0.25">
      <c r="A201" s="24"/>
      <c r="B201" s="19"/>
      <c r="C201" s="58"/>
      <c r="D201" s="59"/>
      <c r="E201" s="60"/>
      <c r="F201" s="14"/>
      <c r="G201" s="62"/>
      <c r="H201" s="14"/>
    </row>
    <row r="202" spans="1:8" s="3" customFormat="1" ht="55.5" customHeight="1" x14ac:dyDescent="0.25">
      <c r="A202" s="24"/>
      <c r="B202" s="19"/>
      <c r="C202" s="58"/>
      <c r="D202" s="59"/>
      <c r="E202" s="60"/>
      <c r="F202" s="14"/>
      <c r="G202" s="62"/>
      <c r="H202" s="14"/>
    </row>
    <row r="203" spans="1:8" s="3" customFormat="1" ht="79.5" customHeight="1" x14ac:dyDescent="0.25">
      <c r="A203" s="24"/>
      <c r="B203" s="19"/>
      <c r="C203" s="58"/>
      <c r="D203" s="59"/>
      <c r="E203" s="60"/>
      <c r="F203" s="14"/>
      <c r="G203" s="62"/>
      <c r="H203" s="14"/>
    </row>
    <row r="204" spans="1:8" s="3" customFormat="1" ht="84" customHeight="1" x14ac:dyDescent="0.25">
      <c r="A204" s="24"/>
      <c r="B204" s="19"/>
      <c r="C204" s="58"/>
      <c r="D204" s="59"/>
      <c r="E204" s="60"/>
      <c r="F204" s="14"/>
      <c r="G204" s="62"/>
      <c r="H204" s="14"/>
    </row>
    <row r="205" spans="1:8" s="3" customFormat="1" ht="54.75" customHeight="1" x14ac:dyDescent="0.25">
      <c r="A205" s="24"/>
      <c r="B205" s="19"/>
      <c r="C205" s="58"/>
      <c r="D205" s="59"/>
      <c r="E205" s="60"/>
      <c r="F205" s="14"/>
      <c r="G205" s="62"/>
      <c r="H205" s="14"/>
    </row>
    <row r="206" spans="1:8" s="3" customFormat="1" ht="52.5" customHeight="1" x14ac:dyDescent="0.25">
      <c r="A206" s="24"/>
      <c r="B206" s="19"/>
      <c r="C206" s="58"/>
      <c r="D206" s="59"/>
      <c r="E206" s="60"/>
      <c r="F206" s="14"/>
      <c r="G206" s="62"/>
      <c r="H206" s="14"/>
    </row>
    <row r="207" spans="1:8" s="3" customFormat="1" ht="33" customHeight="1" x14ac:dyDescent="0.25">
      <c r="A207" s="24"/>
      <c r="B207" s="19"/>
      <c r="C207" s="58"/>
      <c r="D207" s="59"/>
      <c r="E207" s="13"/>
      <c r="F207" s="14"/>
      <c r="G207" s="15"/>
      <c r="H207" s="14"/>
    </row>
    <row r="208" spans="1:8" s="3" customFormat="1" ht="54.75" customHeight="1" x14ac:dyDescent="0.25">
      <c r="A208" s="24"/>
      <c r="B208" s="19"/>
      <c r="C208" s="58"/>
      <c r="D208" s="59"/>
      <c r="E208" s="60"/>
      <c r="F208" s="14"/>
      <c r="G208" s="62"/>
      <c r="H208" s="14"/>
    </row>
    <row r="209" spans="1:8" s="3" customFormat="1" ht="54" customHeight="1" x14ac:dyDescent="0.25">
      <c r="A209" s="24"/>
      <c r="B209" s="19"/>
      <c r="C209" s="58"/>
      <c r="D209" s="59"/>
      <c r="E209" s="60"/>
      <c r="F209" s="14"/>
      <c r="G209" s="62"/>
      <c r="H209" s="14"/>
    </row>
    <row r="210" spans="1:8" s="3" customFormat="1" ht="56.25" customHeight="1" x14ac:dyDescent="0.25">
      <c r="A210" s="24"/>
      <c r="B210" s="19"/>
      <c r="C210" s="58"/>
      <c r="D210" s="59"/>
      <c r="E210" s="60"/>
      <c r="F210" s="14"/>
      <c r="G210" s="62"/>
      <c r="H210" s="14"/>
    </row>
    <row r="211" spans="1:8" s="3" customFormat="1" ht="53.25" customHeight="1" x14ac:dyDescent="0.25">
      <c r="A211" s="24"/>
      <c r="B211" s="19"/>
      <c r="C211" s="58"/>
      <c r="D211" s="59"/>
      <c r="E211" s="60"/>
      <c r="F211" s="14"/>
      <c r="G211" s="62"/>
      <c r="H211" s="14"/>
    </row>
    <row r="212" spans="1:8" s="3" customFormat="1" ht="68.25" customHeight="1" x14ac:dyDescent="0.25">
      <c r="A212" s="24"/>
      <c r="B212" s="19"/>
      <c r="C212" s="11"/>
      <c r="D212" s="12"/>
      <c r="E212" s="13"/>
      <c r="F212" s="14"/>
      <c r="G212" s="15"/>
      <c r="H212" s="14"/>
    </row>
    <row r="213" spans="1:8" s="3" customFormat="1" ht="69" customHeight="1" x14ac:dyDescent="0.25">
      <c r="A213" s="21"/>
      <c r="B213" s="19"/>
      <c r="C213" s="11"/>
      <c r="D213" s="12"/>
      <c r="E213" s="13"/>
      <c r="F213" s="14"/>
      <c r="G213" s="15"/>
      <c r="H213" s="14"/>
    </row>
    <row r="214" spans="1:8" s="3" customFormat="1" ht="48.75" customHeight="1" x14ac:dyDescent="0.25">
      <c r="B214" s="19"/>
      <c r="C214" s="11"/>
      <c r="D214" s="12"/>
      <c r="E214" s="13"/>
      <c r="F214" s="14"/>
      <c r="G214" s="15"/>
      <c r="H214" s="14"/>
    </row>
    <row r="215" spans="1:8" s="3" customFormat="1" ht="52.5" customHeight="1" x14ac:dyDescent="0.25">
      <c r="B215" s="19"/>
      <c r="C215" s="11"/>
      <c r="D215" s="12"/>
      <c r="E215" s="13"/>
      <c r="F215" s="14"/>
      <c r="G215" s="15"/>
      <c r="H215" s="14"/>
    </row>
    <row r="216" spans="1:8" s="3" customFormat="1" ht="52.5" customHeight="1" x14ac:dyDescent="0.25">
      <c r="B216" s="19"/>
      <c r="C216" s="11"/>
      <c r="D216" s="12"/>
      <c r="E216" s="13"/>
      <c r="F216" s="14"/>
      <c r="G216" s="15"/>
      <c r="H216" s="14"/>
    </row>
    <row r="217" spans="1:8" s="3" customFormat="1" ht="34.5" customHeight="1" x14ac:dyDescent="0.25">
      <c r="B217" s="19"/>
      <c r="C217" s="11"/>
      <c r="D217" s="12"/>
      <c r="E217" s="13"/>
      <c r="F217" s="14"/>
      <c r="G217" s="15"/>
      <c r="H217" s="14"/>
    </row>
    <row r="218" spans="1:8" s="3" customFormat="1" ht="48" customHeight="1" x14ac:dyDescent="0.25">
      <c r="B218" s="19"/>
      <c r="C218" s="11"/>
      <c r="D218" s="12"/>
      <c r="E218" s="13"/>
      <c r="F218" s="14"/>
      <c r="G218" s="15"/>
      <c r="H218" s="14"/>
    </row>
    <row r="219" spans="1:8" s="3" customFormat="1" ht="48" customHeight="1" x14ac:dyDescent="0.25">
      <c r="B219" s="19"/>
      <c r="C219" s="11"/>
      <c r="D219" s="12"/>
      <c r="E219" s="13"/>
      <c r="F219" s="14"/>
      <c r="G219" s="15"/>
      <c r="H219" s="14"/>
    </row>
    <row r="220" spans="1:8" s="3" customFormat="1" ht="37.5" customHeight="1" x14ac:dyDescent="0.25">
      <c r="B220" s="19"/>
      <c r="C220" s="11"/>
      <c r="D220" s="12"/>
      <c r="E220" s="13"/>
      <c r="F220" s="14"/>
      <c r="G220" s="15"/>
      <c r="H220" s="14"/>
    </row>
    <row r="221" spans="1:8" s="3" customFormat="1" ht="52.5" customHeight="1" x14ac:dyDescent="0.25">
      <c r="B221" s="19"/>
      <c r="C221" s="11"/>
      <c r="D221" s="12"/>
      <c r="E221" s="13"/>
      <c r="F221" s="14"/>
      <c r="G221" s="15"/>
      <c r="H221" s="14"/>
    </row>
    <row r="222" spans="1:8" s="3" customFormat="1" ht="81" customHeight="1" x14ac:dyDescent="0.25">
      <c r="B222" s="19"/>
      <c r="C222" s="11"/>
      <c r="D222" s="12"/>
      <c r="E222" s="13"/>
      <c r="F222" s="14"/>
      <c r="G222" s="15"/>
      <c r="H222" s="14"/>
    </row>
    <row r="223" spans="1:8" s="3" customFormat="1" ht="40.5" customHeight="1" x14ac:dyDescent="0.25">
      <c r="B223" s="19"/>
      <c r="C223" s="11"/>
      <c r="D223" s="12"/>
      <c r="E223" s="13"/>
      <c r="F223" s="14"/>
      <c r="G223" s="15"/>
      <c r="H223" s="14"/>
    </row>
    <row r="224" spans="1:8" s="3" customFormat="1" ht="53.25" customHeight="1" x14ac:dyDescent="0.25">
      <c r="B224" s="19"/>
      <c r="C224" s="11"/>
      <c r="D224" s="12"/>
      <c r="E224" s="13"/>
      <c r="F224" s="14"/>
      <c r="G224" s="15"/>
      <c r="H224" s="14"/>
    </row>
    <row r="225" spans="2:8" s="3" customFormat="1" ht="51.75" customHeight="1" x14ac:dyDescent="0.25">
      <c r="B225" s="19"/>
      <c r="C225" s="11"/>
      <c r="D225" s="12"/>
      <c r="E225" s="13"/>
      <c r="F225" s="14"/>
      <c r="G225" s="15"/>
      <c r="H225" s="14"/>
    </row>
    <row r="226" spans="2:8" s="3" customFormat="1" ht="46.5" customHeight="1" x14ac:dyDescent="0.25">
      <c r="B226" s="19"/>
      <c r="C226" s="11"/>
      <c r="D226" s="12"/>
      <c r="E226" s="13"/>
      <c r="F226" s="14"/>
      <c r="G226" s="15"/>
      <c r="H226" s="14"/>
    </row>
    <row r="227" spans="2:8" s="3" customFormat="1" ht="47.25" customHeight="1" x14ac:dyDescent="0.25">
      <c r="B227" s="19"/>
      <c r="C227" s="11"/>
      <c r="D227" s="12"/>
      <c r="E227" s="13"/>
      <c r="F227" s="14"/>
      <c r="G227" s="15"/>
      <c r="H227" s="14"/>
    </row>
    <row r="228" spans="2:8" s="3" customFormat="1" ht="60.75" customHeight="1" x14ac:dyDescent="0.25">
      <c r="B228" s="19"/>
      <c r="C228" s="11"/>
      <c r="D228" s="12"/>
      <c r="E228" s="13"/>
      <c r="F228" s="14"/>
      <c r="G228" s="15"/>
      <c r="H228" s="14"/>
    </row>
    <row r="229" spans="2:8" s="3" customFormat="1" ht="33.75" customHeight="1" x14ac:dyDescent="0.25">
      <c r="B229" s="19"/>
      <c r="C229" s="11"/>
      <c r="D229" s="12"/>
      <c r="E229" s="13"/>
      <c r="F229" s="14"/>
      <c r="G229" s="15"/>
      <c r="H229" s="14"/>
    </row>
    <row r="230" spans="2:8" s="3" customFormat="1" ht="39.75" customHeight="1" x14ac:dyDescent="0.25">
      <c r="B230" s="19"/>
      <c r="C230" s="11"/>
      <c r="D230" s="12"/>
      <c r="E230" s="13"/>
      <c r="F230" s="14"/>
      <c r="G230" s="15"/>
      <c r="H230" s="14"/>
    </row>
    <row r="231" spans="2:8" s="3" customFormat="1" ht="62.25" customHeight="1" x14ac:dyDescent="0.25">
      <c r="B231" s="19"/>
      <c r="C231" s="11"/>
      <c r="D231" s="12"/>
      <c r="E231" s="13"/>
      <c r="F231" s="14"/>
      <c r="G231" s="15"/>
      <c r="H231" s="14"/>
    </row>
    <row r="232" spans="2:8" s="3" customFormat="1" ht="36" customHeight="1" x14ac:dyDescent="0.25">
      <c r="B232" s="19"/>
      <c r="C232" s="11"/>
      <c r="D232" s="12"/>
      <c r="E232" s="13"/>
      <c r="F232" s="14"/>
      <c r="G232" s="15"/>
      <c r="H232" s="14"/>
    </row>
    <row r="233" spans="2:8" s="3" customFormat="1" ht="49.5" customHeight="1" x14ac:dyDescent="0.25">
      <c r="B233" s="19"/>
      <c r="C233" s="11"/>
      <c r="D233" s="12"/>
      <c r="E233" s="13"/>
      <c r="F233" s="14"/>
      <c r="G233" s="15"/>
      <c r="H233" s="14"/>
    </row>
    <row r="234" spans="2:8" s="3" customFormat="1" ht="34.5" customHeight="1" x14ac:dyDescent="0.25">
      <c r="B234" s="19"/>
      <c r="C234" s="11"/>
      <c r="D234" s="12"/>
      <c r="E234" s="13"/>
      <c r="F234" s="14"/>
      <c r="G234" s="15"/>
      <c r="H234" s="14"/>
    </row>
    <row r="235" spans="2:8" s="3" customFormat="1" ht="51.75" customHeight="1" x14ac:dyDescent="0.25">
      <c r="B235" s="19"/>
      <c r="C235" s="11"/>
      <c r="D235" s="12"/>
      <c r="E235" s="13"/>
      <c r="F235" s="14"/>
      <c r="G235" s="15"/>
      <c r="H235" s="14"/>
    </row>
    <row r="236" spans="2:8" s="3" customFormat="1" ht="15.75" x14ac:dyDescent="0.25">
      <c r="B236" s="19"/>
      <c r="C236" s="11"/>
      <c r="D236" s="12"/>
      <c r="E236" s="13"/>
      <c r="F236" s="14"/>
      <c r="G236" s="15"/>
      <c r="H236" s="14"/>
    </row>
    <row r="237" spans="2:8" s="3" customFormat="1" ht="15.75" x14ac:dyDescent="0.25">
      <c r="B237" s="19"/>
      <c r="C237" s="11"/>
      <c r="D237" s="12"/>
      <c r="E237" s="13"/>
      <c r="F237" s="14"/>
      <c r="G237" s="15"/>
      <c r="H237" s="14"/>
    </row>
    <row r="238" spans="2:8" s="3" customFormat="1" ht="15.75" x14ac:dyDescent="0.25">
      <c r="B238" s="19"/>
      <c r="C238" s="11"/>
      <c r="D238" s="12"/>
      <c r="E238" s="13"/>
      <c r="F238" s="14"/>
      <c r="G238" s="15"/>
      <c r="H238" s="14"/>
    </row>
    <row r="239" spans="2:8" s="3" customFormat="1" ht="49.5" customHeight="1" x14ac:dyDescent="0.25">
      <c r="B239" s="19"/>
      <c r="C239" s="11"/>
      <c r="D239" s="12"/>
      <c r="E239" s="13"/>
      <c r="F239" s="14"/>
      <c r="G239" s="15"/>
      <c r="H239" s="14"/>
    </row>
    <row r="240" spans="2:8" s="3" customFormat="1" ht="24.75" customHeight="1" x14ac:dyDescent="0.25">
      <c r="B240" s="19"/>
      <c r="C240" s="11"/>
      <c r="D240" s="12"/>
      <c r="E240" s="13"/>
      <c r="F240" s="14"/>
      <c r="G240" s="15"/>
      <c r="H240" s="14"/>
    </row>
    <row r="241" spans="2:8" s="3" customFormat="1" ht="55.5" customHeight="1" x14ac:dyDescent="0.25">
      <c r="B241" s="19"/>
      <c r="C241" s="11"/>
      <c r="D241" s="12"/>
      <c r="E241" s="13"/>
      <c r="F241" s="14"/>
      <c r="G241" s="15"/>
      <c r="H241" s="14"/>
    </row>
    <row r="242" spans="2:8" s="3" customFormat="1" ht="48" customHeight="1" x14ac:dyDescent="0.25">
      <c r="B242" s="19"/>
      <c r="C242" s="11"/>
      <c r="D242" s="12"/>
      <c r="E242" s="13"/>
      <c r="F242" s="14"/>
      <c r="G242" s="15"/>
      <c r="H242" s="14"/>
    </row>
    <row r="243" spans="2:8" s="3" customFormat="1" ht="66" customHeight="1" x14ac:dyDescent="0.25">
      <c r="B243" s="19"/>
      <c r="C243" s="11"/>
      <c r="D243" s="12"/>
      <c r="E243" s="13"/>
      <c r="F243" s="14"/>
      <c r="G243" s="15"/>
      <c r="H243" s="14"/>
    </row>
    <row r="244" spans="2:8" s="3" customFormat="1" ht="15.75" x14ac:dyDescent="0.25">
      <c r="B244" s="19"/>
      <c r="C244" s="11"/>
      <c r="D244" s="12"/>
      <c r="E244" s="13"/>
      <c r="F244" s="14"/>
      <c r="G244" s="15"/>
      <c r="H244" s="14"/>
    </row>
    <row r="245" spans="2:8" s="3" customFormat="1" ht="27" customHeight="1" x14ac:dyDescent="0.25">
      <c r="B245" s="19"/>
      <c r="C245" s="11"/>
      <c r="D245" s="18"/>
      <c r="E245" s="16"/>
      <c r="F245" s="14"/>
      <c r="G245" s="17"/>
      <c r="H245" s="14"/>
    </row>
    <row r="246" spans="2:8" s="3" customFormat="1" ht="69" customHeight="1" x14ac:dyDescent="0.25">
      <c r="B246" s="19"/>
      <c r="C246" s="11"/>
      <c r="D246" s="12"/>
      <c r="E246" s="13"/>
      <c r="F246" s="14"/>
      <c r="G246" s="15"/>
      <c r="H246" s="14"/>
    </row>
    <row r="247" spans="2:8" s="3" customFormat="1" ht="54.75" customHeight="1" x14ac:dyDescent="0.25">
      <c r="B247" s="19"/>
      <c r="C247" s="11"/>
      <c r="D247" s="12"/>
      <c r="E247" s="13"/>
      <c r="F247" s="14"/>
      <c r="G247" s="15"/>
      <c r="H247" s="14"/>
    </row>
    <row r="248" spans="2:8" s="3" customFormat="1" ht="48" customHeight="1" x14ac:dyDescent="0.25">
      <c r="B248" s="19"/>
      <c r="C248" s="11"/>
      <c r="D248" s="12"/>
      <c r="E248" s="13"/>
      <c r="F248" s="14"/>
      <c r="G248" s="15"/>
      <c r="H248" s="14"/>
    </row>
    <row r="249" spans="2:8" s="3" customFormat="1" ht="38.25" customHeight="1" x14ac:dyDescent="0.25">
      <c r="B249" s="19"/>
      <c r="C249" s="11"/>
      <c r="D249" s="12"/>
      <c r="E249" s="13"/>
      <c r="F249" s="14"/>
      <c r="G249" s="15"/>
      <c r="H249" s="14"/>
    </row>
    <row r="250" spans="2:8" s="3" customFormat="1" ht="49.5" customHeight="1" x14ac:dyDescent="0.25">
      <c r="B250" s="19"/>
      <c r="C250" s="11"/>
      <c r="D250" s="12"/>
      <c r="E250" s="13"/>
      <c r="F250" s="14"/>
      <c r="G250" s="15"/>
      <c r="H250" s="14"/>
    </row>
    <row r="251" spans="2:8" s="3" customFormat="1" ht="50.25" customHeight="1" x14ac:dyDescent="0.25">
      <c r="B251" s="19"/>
      <c r="C251" s="11"/>
      <c r="D251" s="12"/>
      <c r="E251" s="13"/>
      <c r="F251" s="14"/>
      <c r="G251" s="15"/>
      <c r="H251" s="14"/>
    </row>
    <row r="252" spans="2:8" s="3" customFormat="1" ht="28.5" customHeight="1" x14ac:dyDescent="0.25">
      <c r="B252" s="19"/>
      <c r="C252" s="11"/>
      <c r="D252" s="12"/>
      <c r="E252" s="16"/>
      <c r="F252" s="14"/>
      <c r="G252" s="17"/>
      <c r="H252" s="14"/>
    </row>
    <row r="253" spans="2:8" s="3" customFormat="1" ht="46.5" customHeight="1" x14ac:dyDescent="0.25">
      <c r="B253" s="19"/>
      <c r="C253" s="11"/>
      <c r="D253" s="12"/>
      <c r="E253" s="13"/>
      <c r="F253" s="14"/>
      <c r="G253" s="15"/>
      <c r="H253" s="14"/>
    </row>
    <row r="254" spans="2:8" s="3" customFormat="1" ht="52.5" customHeight="1" x14ac:dyDescent="0.25">
      <c r="B254" s="19"/>
      <c r="C254" s="11"/>
      <c r="D254" s="12"/>
      <c r="E254" s="13"/>
      <c r="F254" s="14"/>
      <c r="G254" s="15"/>
      <c r="H254" s="14"/>
    </row>
    <row r="255" spans="2:8" s="3" customFormat="1" ht="51" customHeight="1" x14ac:dyDescent="0.25">
      <c r="B255" s="19"/>
      <c r="C255" s="11"/>
      <c r="D255" s="12"/>
      <c r="E255" s="13"/>
      <c r="F255" s="14"/>
      <c r="G255" s="15"/>
      <c r="H255" s="14"/>
    </row>
    <row r="256" spans="2:8" s="3" customFormat="1" ht="51.75" customHeight="1" x14ac:dyDescent="0.25">
      <c r="B256" s="19"/>
      <c r="C256" s="11"/>
      <c r="D256" s="12"/>
      <c r="E256" s="13"/>
      <c r="F256" s="14"/>
      <c r="G256" s="15"/>
      <c r="H256" s="14"/>
    </row>
    <row r="257" spans="2:8" s="3" customFormat="1" ht="49.5" customHeight="1" x14ac:dyDescent="0.25">
      <c r="B257" s="19"/>
      <c r="C257" s="11"/>
      <c r="D257" s="12"/>
      <c r="E257" s="13"/>
      <c r="F257" s="14"/>
      <c r="G257" s="15"/>
      <c r="H257" s="14"/>
    </row>
    <row r="258" spans="2:8" s="3" customFormat="1" ht="15.75" x14ac:dyDescent="0.25">
      <c r="B258" s="19"/>
      <c r="C258" s="11"/>
      <c r="D258" s="12"/>
      <c r="E258" s="13"/>
      <c r="F258" s="14"/>
      <c r="G258" s="15"/>
      <c r="H258" s="14"/>
    </row>
    <row r="259" spans="2:8" s="3" customFormat="1" ht="34.5" customHeight="1" x14ac:dyDescent="0.25">
      <c r="B259" s="19"/>
      <c r="C259" s="11"/>
      <c r="D259" s="12"/>
      <c r="E259" s="13"/>
      <c r="F259" s="14"/>
      <c r="G259" s="15"/>
      <c r="H259" s="14"/>
    </row>
    <row r="260" spans="2:8" s="3" customFormat="1" ht="53.25" customHeight="1" x14ac:dyDescent="0.25">
      <c r="B260" s="19"/>
      <c r="C260" s="11"/>
      <c r="D260" s="12"/>
      <c r="E260" s="13"/>
      <c r="F260" s="14"/>
      <c r="G260" s="15"/>
      <c r="H260" s="14"/>
    </row>
    <row r="261" spans="2:8" s="3" customFormat="1" ht="34.5" customHeight="1" x14ac:dyDescent="0.25">
      <c r="B261" s="19"/>
      <c r="C261" s="11"/>
      <c r="D261" s="12"/>
      <c r="E261" s="13"/>
      <c r="F261" s="14"/>
      <c r="G261" s="15"/>
      <c r="H261" s="14"/>
    </row>
    <row r="262" spans="2:8" s="3" customFormat="1" ht="51" customHeight="1" x14ac:dyDescent="0.25">
      <c r="B262" s="19"/>
      <c r="C262" s="11"/>
      <c r="D262" s="12"/>
      <c r="E262" s="13"/>
      <c r="F262" s="14"/>
      <c r="G262" s="15"/>
      <c r="H262" s="14"/>
    </row>
    <row r="263" spans="2:8" s="3" customFormat="1" ht="26.25" customHeight="1" x14ac:dyDescent="0.25">
      <c r="B263" s="19"/>
      <c r="C263" s="11"/>
      <c r="D263" s="12"/>
      <c r="E263" s="16"/>
      <c r="F263" s="14"/>
      <c r="G263" s="17"/>
      <c r="H263" s="14"/>
    </row>
    <row r="264" spans="2:8" s="3" customFormat="1" ht="49.5" customHeight="1" x14ac:dyDescent="0.25">
      <c r="B264" s="19"/>
      <c r="C264" s="11"/>
      <c r="D264" s="12"/>
      <c r="E264" s="13"/>
      <c r="F264" s="14"/>
      <c r="G264" s="15"/>
      <c r="H264" s="14"/>
    </row>
    <row r="265" spans="2:8" s="3" customFormat="1" ht="34.5" customHeight="1" x14ac:dyDescent="0.25">
      <c r="B265" s="19"/>
      <c r="C265" s="11"/>
      <c r="D265" s="12"/>
      <c r="E265" s="13"/>
      <c r="F265" s="14"/>
      <c r="G265" s="15"/>
      <c r="H265" s="14"/>
    </row>
    <row r="266" spans="2:8" s="3" customFormat="1" ht="15.75" x14ac:dyDescent="0.25">
      <c r="B266" s="19"/>
      <c r="C266" s="11"/>
      <c r="D266" s="12"/>
      <c r="E266" s="13"/>
      <c r="F266" s="14"/>
      <c r="G266" s="15"/>
      <c r="H266" s="14"/>
    </row>
    <row r="267" spans="2:8" s="3" customFormat="1" ht="23.25" customHeight="1" x14ac:dyDescent="0.25">
      <c r="B267" s="19"/>
      <c r="C267" s="11"/>
      <c r="D267" s="12"/>
      <c r="E267" s="16"/>
      <c r="F267" s="14"/>
      <c r="G267" s="17"/>
      <c r="H267" s="14"/>
    </row>
    <row r="268" spans="2:8" s="3" customFormat="1" ht="15.75" x14ac:dyDescent="0.25">
      <c r="B268" s="19"/>
      <c r="C268" s="11"/>
      <c r="D268" s="12"/>
      <c r="E268" s="13"/>
      <c r="F268" s="14"/>
      <c r="G268" s="15"/>
      <c r="H268" s="14"/>
    </row>
    <row r="269" spans="2:8" s="3" customFormat="1" ht="24.75" customHeight="1" x14ac:dyDescent="0.25">
      <c r="B269" s="19"/>
      <c r="C269" s="11"/>
      <c r="D269" s="12"/>
      <c r="E269" s="16"/>
      <c r="F269" s="14"/>
      <c r="G269" s="17"/>
      <c r="H269" s="14"/>
    </row>
    <row r="270" spans="2:8" s="3" customFormat="1" ht="62.25" customHeight="1" x14ac:dyDescent="0.25">
      <c r="B270" s="19"/>
      <c r="C270" s="11"/>
      <c r="D270" s="12"/>
      <c r="E270" s="13"/>
      <c r="F270" s="14"/>
      <c r="G270" s="15"/>
      <c r="H270" s="14"/>
    </row>
    <row r="271" spans="2:8" s="3" customFormat="1" ht="24.75" customHeight="1" x14ac:dyDescent="0.25">
      <c r="B271" s="19"/>
      <c r="C271" s="11"/>
      <c r="D271" s="12"/>
      <c r="E271" s="16"/>
      <c r="F271" s="14"/>
      <c r="G271" s="17"/>
      <c r="H271" s="14"/>
    </row>
    <row r="272" spans="2:8" s="3" customFormat="1" ht="15.75" x14ac:dyDescent="0.25">
      <c r="B272" s="19"/>
      <c r="C272" s="11"/>
      <c r="D272" s="12"/>
      <c r="E272" s="13"/>
      <c r="F272" s="14"/>
      <c r="G272" s="15"/>
      <c r="H272" s="14"/>
    </row>
    <row r="273" spans="2:8" s="3" customFormat="1" ht="28.5" customHeight="1" x14ac:dyDescent="0.25">
      <c r="B273" s="19"/>
      <c r="C273" s="11"/>
      <c r="D273" s="12"/>
      <c r="E273" s="16"/>
      <c r="F273" s="14"/>
      <c r="G273" s="17"/>
      <c r="H273" s="14"/>
    </row>
    <row r="274" spans="2:8" s="3" customFormat="1" ht="27.75" customHeight="1" x14ac:dyDescent="0.25">
      <c r="B274" s="19"/>
      <c r="C274" s="11"/>
      <c r="D274" s="18"/>
      <c r="E274" s="13"/>
      <c r="F274" s="14"/>
      <c r="G274" s="15"/>
      <c r="H274" s="14"/>
    </row>
    <row r="275" spans="2:8" s="3" customFormat="1" ht="63" customHeight="1" x14ac:dyDescent="0.25">
      <c r="B275" s="19"/>
      <c r="C275" s="11"/>
      <c r="D275" s="12"/>
      <c r="E275" s="13"/>
      <c r="F275" s="14"/>
      <c r="G275" s="15"/>
      <c r="H275" s="14"/>
    </row>
    <row r="276" spans="2:8" s="3" customFormat="1" ht="54.75" customHeight="1" x14ac:dyDescent="0.25">
      <c r="B276" s="19"/>
      <c r="C276" s="11"/>
      <c r="D276" s="12"/>
      <c r="E276" s="13"/>
      <c r="F276" s="14"/>
      <c r="G276" s="15"/>
      <c r="H276" s="14"/>
    </row>
    <row r="277" spans="2:8" s="3" customFormat="1" ht="23.25" customHeight="1" x14ac:dyDescent="0.25">
      <c r="B277" s="19"/>
      <c r="C277" s="11"/>
      <c r="D277" s="18"/>
      <c r="E277" s="13"/>
      <c r="F277" s="14"/>
      <c r="G277" s="17"/>
      <c r="H277" s="14"/>
    </row>
    <row r="278" spans="2:8" s="3" customFormat="1" ht="51.75" customHeight="1" x14ac:dyDescent="0.25">
      <c r="B278" s="19"/>
      <c r="C278" s="11"/>
      <c r="D278" s="12"/>
      <c r="E278" s="13"/>
      <c r="F278" s="14"/>
      <c r="G278" s="15"/>
      <c r="H278" s="14"/>
    </row>
    <row r="279" spans="2:8" s="3" customFormat="1" ht="63" customHeight="1" x14ac:dyDescent="0.25">
      <c r="B279" s="19"/>
      <c r="C279" s="11"/>
      <c r="D279" s="12"/>
      <c r="E279" s="13"/>
      <c r="F279" s="14"/>
      <c r="G279" s="15"/>
      <c r="H279" s="14"/>
    </row>
    <row r="280" spans="2:8" s="3" customFormat="1" ht="49.5" customHeight="1" x14ac:dyDescent="0.25">
      <c r="B280" s="19"/>
      <c r="C280" s="11"/>
      <c r="D280" s="12"/>
      <c r="E280" s="13"/>
      <c r="F280" s="14"/>
      <c r="G280" s="15"/>
      <c r="H280" s="14"/>
    </row>
    <row r="281" spans="2:8" s="3" customFormat="1" ht="49.5" customHeight="1" x14ac:dyDescent="0.25">
      <c r="B281" s="19"/>
      <c r="C281" s="11"/>
      <c r="D281" s="12"/>
      <c r="E281" s="13"/>
      <c r="F281" s="14"/>
      <c r="G281" s="15"/>
      <c r="H281" s="14"/>
    </row>
    <row r="282" spans="2:8" s="3" customFormat="1" ht="15.75" x14ac:dyDescent="0.25">
      <c r="B282" s="19">
        <v>276</v>
      </c>
      <c r="C282" s="11"/>
      <c r="D282" s="12"/>
      <c r="E282" s="13"/>
      <c r="F282" s="14"/>
      <c r="G282" s="15"/>
      <c r="H282" s="14"/>
    </row>
    <row r="283" spans="2:8" s="3" customFormat="1" ht="51" customHeight="1" x14ac:dyDescent="0.25">
      <c r="B283" s="19"/>
      <c r="C283" s="11"/>
      <c r="D283" s="12"/>
      <c r="E283" s="13"/>
      <c r="F283" s="14"/>
      <c r="G283" s="15"/>
      <c r="H283" s="14"/>
    </row>
    <row r="284" spans="2:8" s="3" customFormat="1" ht="50.25" customHeight="1" x14ac:dyDescent="0.25">
      <c r="B284" s="19"/>
      <c r="C284" s="11"/>
      <c r="D284" s="12"/>
      <c r="E284" s="13"/>
      <c r="F284" s="14"/>
      <c r="G284" s="15"/>
      <c r="H284" s="14"/>
    </row>
    <row r="285" spans="2:8" s="3" customFormat="1" ht="48.75" customHeight="1" x14ac:dyDescent="0.25">
      <c r="B285" s="19"/>
      <c r="C285" s="11"/>
      <c r="D285" s="12"/>
      <c r="E285" s="13"/>
      <c r="F285" s="14"/>
      <c r="G285" s="15"/>
      <c r="H285" s="14"/>
    </row>
    <row r="286" spans="2:8" s="3" customFormat="1" ht="15.75" x14ac:dyDescent="0.25">
      <c r="B286" s="19"/>
      <c r="C286" s="11"/>
      <c r="D286" s="12"/>
      <c r="E286" s="13"/>
      <c r="F286" s="14"/>
      <c r="G286" s="15"/>
      <c r="H286" s="14"/>
    </row>
    <row r="287" spans="2:8" s="3" customFormat="1" ht="15.75" x14ac:dyDescent="0.25">
      <c r="B287" s="19"/>
      <c r="C287" s="11"/>
      <c r="D287" s="18"/>
      <c r="E287" s="13"/>
      <c r="F287" s="14"/>
      <c r="G287" s="15"/>
      <c r="H287" s="14"/>
    </row>
    <row r="288" spans="2:8" s="3" customFormat="1" ht="64.5" customHeight="1" x14ac:dyDescent="0.25">
      <c r="B288" s="19"/>
      <c r="C288" s="11"/>
      <c r="D288" s="12"/>
      <c r="E288" s="13"/>
      <c r="F288" s="14"/>
      <c r="G288" s="15"/>
      <c r="H288" s="14"/>
    </row>
    <row r="289" spans="1:8" s="3" customFormat="1" ht="50.25" customHeight="1" x14ac:dyDescent="0.25">
      <c r="B289" s="19"/>
      <c r="C289" s="11"/>
      <c r="D289" s="12"/>
      <c r="E289" s="13"/>
      <c r="F289" s="14"/>
      <c r="G289" s="15"/>
      <c r="H289" s="14"/>
    </row>
    <row r="290" spans="1:8" s="3" customFormat="1" ht="36" customHeight="1" x14ac:dyDescent="0.25">
      <c r="B290" s="19"/>
      <c r="C290" s="11"/>
      <c r="D290" s="12"/>
      <c r="E290" s="13"/>
      <c r="F290" s="14"/>
      <c r="G290" s="15"/>
      <c r="H290" s="14"/>
    </row>
    <row r="291" spans="1:8" s="3" customFormat="1" ht="63" customHeight="1" x14ac:dyDescent="0.25">
      <c r="B291" s="19"/>
      <c r="C291" s="11"/>
      <c r="D291" s="12"/>
      <c r="E291" s="13"/>
      <c r="F291" s="14"/>
      <c r="G291" s="15"/>
      <c r="H291" s="14"/>
    </row>
    <row r="292" spans="1:8" s="3" customFormat="1" ht="63" customHeight="1" x14ac:dyDescent="0.25">
      <c r="A292" s="21"/>
      <c r="B292" s="19"/>
      <c r="C292" s="11"/>
      <c r="D292" s="12"/>
      <c r="E292" s="13"/>
      <c r="F292" s="14"/>
      <c r="G292" s="15"/>
      <c r="H292" s="14"/>
    </row>
    <row r="293" spans="1:8" s="3" customFormat="1" ht="48" customHeight="1" x14ac:dyDescent="0.25">
      <c r="A293" s="21"/>
      <c r="B293" s="19"/>
      <c r="C293" s="11"/>
      <c r="D293" s="12"/>
      <c r="E293" s="13"/>
      <c r="F293" s="14"/>
      <c r="G293" s="15"/>
      <c r="H293" s="14"/>
    </row>
    <row r="294" spans="1:8" s="3" customFormat="1" ht="66.75" customHeight="1" x14ac:dyDescent="0.25">
      <c r="A294" s="21"/>
      <c r="B294" s="19"/>
      <c r="C294" s="11"/>
      <c r="D294" s="12"/>
      <c r="E294" s="13"/>
      <c r="F294" s="14"/>
      <c r="G294" s="15"/>
      <c r="H294" s="14"/>
    </row>
    <row r="295" spans="1:8" s="3" customFormat="1" ht="34.5" customHeight="1" x14ac:dyDescent="0.25">
      <c r="B295" s="19"/>
      <c r="C295" s="11"/>
      <c r="D295" s="12"/>
      <c r="E295" s="13"/>
      <c r="F295" s="14"/>
      <c r="G295" s="15"/>
      <c r="H295" s="14"/>
    </row>
    <row r="296" spans="1:8" s="3" customFormat="1" ht="37.5" customHeight="1" x14ac:dyDescent="0.25">
      <c r="B296" s="19"/>
      <c r="C296" s="11"/>
      <c r="D296" s="12"/>
      <c r="E296" s="13"/>
      <c r="F296" s="14"/>
      <c r="G296" s="15"/>
      <c r="H296" s="14"/>
    </row>
    <row r="297" spans="1:8" s="3" customFormat="1" ht="39" customHeight="1" x14ac:dyDescent="0.25">
      <c r="B297" s="19"/>
      <c r="C297" s="11"/>
      <c r="D297" s="12"/>
      <c r="E297" s="13"/>
      <c r="F297" s="14"/>
      <c r="G297" s="15"/>
      <c r="H297" s="14"/>
    </row>
    <row r="298" spans="1:8" s="3" customFormat="1" ht="47.25" customHeight="1" x14ac:dyDescent="0.25">
      <c r="B298" s="19"/>
      <c r="C298" s="11"/>
      <c r="D298" s="12"/>
      <c r="E298" s="13"/>
      <c r="F298" s="14"/>
      <c r="G298" s="15"/>
      <c r="H298" s="14"/>
    </row>
    <row r="299" spans="1:8" s="3" customFormat="1" ht="48" customHeight="1" x14ac:dyDescent="0.25">
      <c r="B299" s="19"/>
      <c r="C299" s="11"/>
      <c r="D299" s="12"/>
      <c r="E299" s="13"/>
      <c r="F299" s="14"/>
      <c r="G299" s="15"/>
      <c r="H299" s="14"/>
    </row>
    <row r="300" spans="1:8" s="3" customFormat="1" ht="25.5" customHeight="1" x14ac:dyDescent="0.25">
      <c r="B300" s="19"/>
      <c r="C300" s="11"/>
      <c r="D300" s="12"/>
      <c r="E300" s="16"/>
      <c r="F300" s="14"/>
      <c r="G300" s="17"/>
      <c r="H300" s="14"/>
    </row>
    <row r="301" spans="1:8" s="3" customFormat="1" ht="15.75" x14ac:dyDescent="0.25">
      <c r="B301" s="19"/>
      <c r="C301" s="11"/>
      <c r="D301" s="12"/>
      <c r="E301" s="13"/>
      <c r="F301" s="14"/>
      <c r="G301" s="15"/>
      <c r="H301" s="14"/>
    </row>
    <row r="302" spans="1:8" s="3" customFormat="1" ht="49.5" customHeight="1" x14ac:dyDescent="0.25">
      <c r="B302" s="19"/>
      <c r="C302" s="11"/>
      <c r="D302" s="12"/>
      <c r="E302" s="13"/>
      <c r="F302" s="14"/>
      <c r="G302" s="15"/>
      <c r="H302" s="14"/>
    </row>
    <row r="303" spans="1:8" s="3" customFormat="1" ht="63.75" customHeight="1" x14ac:dyDescent="0.25">
      <c r="B303" s="20"/>
      <c r="C303" s="11"/>
      <c r="D303" s="12"/>
      <c r="E303" s="13"/>
      <c r="F303" s="14"/>
      <c r="G303" s="15"/>
      <c r="H303" s="14"/>
    </row>
    <row r="304" spans="1:8" s="3" customFormat="1" ht="33.75" customHeight="1" x14ac:dyDescent="0.25">
      <c r="B304" s="20"/>
      <c r="C304" s="11"/>
      <c r="D304" s="12"/>
      <c r="E304" s="13"/>
      <c r="F304" s="14"/>
      <c r="G304" s="15"/>
      <c r="H304" s="14"/>
    </row>
    <row r="305" spans="2:11" s="3" customFormat="1" ht="53.25" customHeight="1" x14ac:dyDescent="0.25">
      <c r="B305" s="20"/>
      <c r="C305" s="11"/>
      <c r="D305" s="12"/>
      <c r="E305" s="13"/>
      <c r="F305" s="14"/>
      <c r="G305" s="15"/>
      <c r="H305" s="14"/>
    </row>
    <row r="306" spans="2:11" s="3" customFormat="1" ht="46.5" customHeight="1" x14ac:dyDescent="0.25">
      <c r="B306" s="20"/>
      <c r="C306" s="11"/>
      <c r="D306" s="12"/>
      <c r="E306" s="13"/>
      <c r="F306" s="14"/>
      <c r="G306" s="15"/>
      <c r="H306" s="14"/>
    </row>
    <row r="307" spans="2:11" s="3" customFormat="1" ht="15.75" x14ac:dyDescent="0.25">
      <c r="B307" s="20"/>
      <c r="C307" s="11"/>
      <c r="D307" s="12"/>
      <c r="E307" s="13"/>
      <c r="F307" s="14"/>
      <c r="G307" s="15"/>
      <c r="H307" s="14"/>
    </row>
    <row r="308" spans="2:11" s="3" customFormat="1" ht="65.25" customHeight="1" x14ac:dyDescent="0.25">
      <c r="B308" s="20"/>
      <c r="C308" s="11"/>
      <c r="D308" s="12"/>
      <c r="E308" s="13"/>
      <c r="F308" s="14"/>
      <c r="G308" s="15"/>
      <c r="H308" s="14"/>
    </row>
    <row r="309" spans="2:11" s="3" customFormat="1" ht="47.25" customHeight="1" x14ac:dyDescent="0.25">
      <c r="B309" s="20"/>
      <c r="C309" s="11"/>
      <c r="D309" s="12"/>
      <c r="E309" s="13"/>
      <c r="F309" s="14"/>
      <c r="G309" s="15"/>
      <c r="H309" s="14"/>
    </row>
    <row r="310" spans="2:11" s="3" customFormat="1" ht="30.75" customHeight="1" x14ac:dyDescent="0.25">
      <c r="B310" s="20"/>
      <c r="C310" s="11"/>
      <c r="D310" s="12"/>
      <c r="E310" s="13"/>
      <c r="F310" s="14"/>
      <c r="G310" s="15"/>
      <c r="H310" s="14"/>
    </row>
    <row r="311" spans="2:11" s="3" customFormat="1" ht="15.75" x14ac:dyDescent="0.25">
      <c r="B311" s="20"/>
      <c r="C311" s="11"/>
      <c r="D311" s="12"/>
      <c r="E311" s="13"/>
      <c r="F311" s="14"/>
      <c r="G311" s="15"/>
      <c r="H311" s="14"/>
    </row>
    <row r="312" spans="2:11" s="3" customFormat="1" ht="63.75" customHeight="1" x14ac:dyDescent="0.25">
      <c r="B312" s="20"/>
      <c r="C312" s="11"/>
      <c r="D312" s="12"/>
      <c r="E312" s="13"/>
      <c r="F312" s="14"/>
      <c r="G312" s="15"/>
      <c r="H312" s="14"/>
    </row>
    <row r="313" spans="2:11" s="3" customFormat="1" x14ac:dyDescent="0.25">
      <c r="B313" s="6"/>
      <c r="C313"/>
      <c r="D313"/>
      <c r="E313"/>
      <c r="F313"/>
      <c r="G313"/>
      <c r="H313"/>
    </row>
    <row r="314" spans="2:11" s="3" customFormat="1" x14ac:dyDescent="0.25">
      <c r="B314" s="6"/>
      <c r="C314"/>
      <c r="D314"/>
      <c r="E314"/>
      <c r="F314"/>
      <c r="G314"/>
      <c r="H314"/>
    </row>
    <row r="315" spans="2:11" s="3" customFormat="1" x14ac:dyDescent="0.25">
      <c r="B315" s="6"/>
      <c r="C315"/>
      <c r="D315"/>
      <c r="E315"/>
      <c r="F315"/>
      <c r="G315"/>
      <c r="H315"/>
    </row>
    <row r="316" spans="2:11" s="3" customFormat="1" x14ac:dyDescent="0.25">
      <c r="B316" s="6"/>
      <c r="C316"/>
      <c r="D316"/>
      <c r="E316"/>
      <c r="F316"/>
      <c r="G316"/>
      <c r="H316"/>
    </row>
    <row r="317" spans="2:11" s="3" customFormat="1" x14ac:dyDescent="0.25">
      <c r="B317" s="6"/>
      <c r="C317"/>
      <c r="D317"/>
      <c r="E317"/>
      <c r="F317"/>
      <c r="G317"/>
      <c r="H317"/>
    </row>
    <row r="318" spans="2:11" s="3" customFormat="1" x14ac:dyDescent="0.25">
      <c r="B318" s="6"/>
      <c r="C318"/>
      <c r="D318"/>
      <c r="E318"/>
      <c r="F318"/>
      <c r="G318"/>
      <c r="H318"/>
    </row>
    <row r="319" spans="2:11" s="3" customFormat="1" x14ac:dyDescent="0.25">
      <c r="B319" s="6"/>
      <c r="C319"/>
      <c r="D319"/>
      <c r="E319"/>
      <c r="F319"/>
      <c r="G319"/>
      <c r="H319"/>
    </row>
    <row r="320" spans="2:11" x14ac:dyDescent="0.25">
      <c r="K320" s="3"/>
    </row>
    <row r="321" spans="11:11" x14ac:dyDescent="0.25">
      <c r="K321" s="3">
        <v>0</v>
      </c>
    </row>
  </sheetData>
  <mergeCells count="13">
    <mergeCell ref="C2:G2"/>
    <mergeCell ref="C3:G3"/>
    <mergeCell ref="C4:G4"/>
    <mergeCell ref="B7:B12"/>
    <mergeCell ref="C7:G8"/>
    <mergeCell ref="C9:G10"/>
    <mergeCell ref="H9:H10"/>
    <mergeCell ref="C11:C12"/>
    <mergeCell ref="D11:D12"/>
    <mergeCell ref="E11:E12"/>
    <mergeCell ref="F11:F12"/>
    <mergeCell ref="G11:G12"/>
    <mergeCell ref="H11:H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5"/>
  <sheetViews>
    <sheetView workbookViewId="0">
      <selection activeCell="D214" sqref="D214"/>
    </sheetView>
  </sheetViews>
  <sheetFormatPr baseColWidth="10" defaultRowHeight="15" x14ac:dyDescent="0.25"/>
  <cols>
    <col min="1" max="1" width="0.42578125" customWidth="1"/>
    <col min="2" max="2" width="5.42578125" style="6" customWidth="1"/>
    <col min="3" max="3" width="12" customWidth="1"/>
    <col min="4" max="4" width="15.28515625" customWidth="1"/>
    <col min="5" max="5" width="103.7109375" customWidth="1"/>
    <col min="6" max="6" width="15.85546875" customWidth="1"/>
    <col min="7" max="7" width="16.5703125" customWidth="1"/>
    <col min="8" max="8" width="19.28515625" bestFit="1" customWidth="1"/>
  </cols>
  <sheetData>
    <row r="2" spans="1:8" ht="15.75" x14ac:dyDescent="0.25">
      <c r="C2" s="177" t="s">
        <v>0</v>
      </c>
      <c r="D2" s="177"/>
      <c r="E2" s="177"/>
      <c r="F2" s="177"/>
      <c r="G2" s="177"/>
      <c r="H2" s="1"/>
    </row>
    <row r="3" spans="1:8" ht="15.75" x14ac:dyDescent="0.25">
      <c r="C3" s="177" t="s">
        <v>117</v>
      </c>
      <c r="D3" s="177"/>
      <c r="E3" s="177"/>
      <c r="F3" s="177"/>
      <c r="G3" s="177"/>
      <c r="H3" s="1"/>
    </row>
    <row r="4" spans="1:8" ht="15.75" x14ac:dyDescent="0.25">
      <c r="C4" s="178" t="s">
        <v>135</v>
      </c>
      <c r="D4" s="178"/>
      <c r="E4" s="178"/>
      <c r="F4" s="178"/>
      <c r="G4" s="178"/>
      <c r="H4" s="1"/>
    </row>
    <row r="5" spans="1:8" ht="15.75" x14ac:dyDescent="0.25">
      <c r="B5" s="7"/>
      <c r="H5" s="1"/>
    </row>
    <row r="6" spans="1:8" ht="16.5" thickBot="1" x14ac:dyDescent="0.3">
      <c r="B6" s="7"/>
      <c r="C6" s="1"/>
      <c r="D6" s="1"/>
      <c r="E6" s="1"/>
      <c r="F6" s="1"/>
      <c r="G6" s="1"/>
      <c r="H6" s="1"/>
    </row>
    <row r="7" spans="1:8" ht="15.75" x14ac:dyDescent="0.25">
      <c r="A7" s="22"/>
      <c r="B7" s="179"/>
      <c r="C7" s="182" t="s">
        <v>1</v>
      </c>
      <c r="D7" s="183"/>
      <c r="E7" s="183"/>
      <c r="F7" s="183"/>
      <c r="G7" s="184"/>
      <c r="H7" s="8"/>
    </row>
    <row r="8" spans="1:8" ht="16.5" thickBot="1" x14ac:dyDescent="0.3">
      <c r="A8" s="23"/>
      <c r="B8" s="180"/>
      <c r="C8" s="185"/>
      <c r="D8" s="186"/>
      <c r="E8" s="186"/>
      <c r="F8" s="186"/>
      <c r="G8" s="187"/>
      <c r="H8" s="9"/>
    </row>
    <row r="9" spans="1:8" x14ac:dyDescent="0.25">
      <c r="A9" s="23"/>
      <c r="B9" s="180"/>
      <c r="C9" s="188" t="s">
        <v>118</v>
      </c>
      <c r="D9" s="189"/>
      <c r="E9" s="189"/>
      <c r="F9" s="189"/>
      <c r="G9" s="190"/>
      <c r="H9" s="194">
        <v>226345076.46000001</v>
      </c>
    </row>
    <row r="10" spans="1:8" ht="15.75" thickBot="1" x14ac:dyDescent="0.3">
      <c r="A10" s="23"/>
      <c r="B10" s="180"/>
      <c r="C10" s="191"/>
      <c r="D10" s="192"/>
      <c r="E10" s="192"/>
      <c r="F10" s="192"/>
      <c r="G10" s="193"/>
      <c r="H10" s="195"/>
    </row>
    <row r="11" spans="1:8" x14ac:dyDescent="0.25">
      <c r="A11" s="23"/>
      <c r="B11" s="180"/>
      <c r="C11" s="188" t="s">
        <v>2</v>
      </c>
      <c r="D11" s="196" t="s">
        <v>3</v>
      </c>
      <c r="E11" s="189" t="s">
        <v>4</v>
      </c>
      <c r="F11" s="189" t="s">
        <v>5</v>
      </c>
      <c r="G11" s="189" t="s">
        <v>6</v>
      </c>
      <c r="H11" s="190" t="s">
        <v>7</v>
      </c>
    </row>
    <row r="12" spans="1:8" ht="15.75" thickBot="1" x14ac:dyDescent="0.3">
      <c r="A12" s="23"/>
      <c r="B12" s="218"/>
      <c r="C12" s="214"/>
      <c r="D12" s="215"/>
      <c r="E12" s="216"/>
      <c r="F12" s="216"/>
      <c r="G12" s="216"/>
      <c r="H12" s="217"/>
    </row>
    <row r="13" spans="1:8" ht="32.25" customHeight="1" x14ac:dyDescent="0.25">
      <c r="A13" s="23"/>
      <c r="B13" s="155">
        <v>1</v>
      </c>
      <c r="C13" s="156"/>
      <c r="D13" s="157"/>
      <c r="E13" s="138" t="s">
        <v>207</v>
      </c>
      <c r="F13" s="158">
        <v>40975002.229999997</v>
      </c>
      <c r="G13" s="158"/>
      <c r="H13" s="149">
        <f>+H9+F13-G13</f>
        <v>267320078.69</v>
      </c>
    </row>
    <row r="14" spans="1:8" ht="24.75" customHeight="1" x14ac:dyDescent="0.25">
      <c r="A14" s="23"/>
      <c r="B14" s="25">
        <v>2</v>
      </c>
      <c r="C14" s="26"/>
      <c r="D14" s="27"/>
      <c r="E14" s="4" t="s">
        <v>152</v>
      </c>
      <c r="F14" s="28">
        <v>829765.58</v>
      </c>
      <c r="G14" s="28"/>
      <c r="H14" s="29">
        <f t="shared" ref="H14:H16" si="0">+H13+F14-G14</f>
        <v>268149844.27000001</v>
      </c>
    </row>
    <row r="15" spans="1:8" ht="24.75" customHeight="1" x14ac:dyDescent="0.25">
      <c r="A15" s="23"/>
      <c r="B15" s="25">
        <v>3</v>
      </c>
      <c r="C15" s="26"/>
      <c r="D15" s="27"/>
      <c r="E15" s="5" t="s">
        <v>196</v>
      </c>
      <c r="F15" s="28">
        <v>59578982.759999998</v>
      </c>
      <c r="G15" s="28"/>
      <c r="H15" s="29">
        <f t="shared" si="0"/>
        <v>327728827.03000003</v>
      </c>
    </row>
    <row r="16" spans="1:8" ht="30" customHeight="1" x14ac:dyDescent="0.25">
      <c r="A16" s="23"/>
      <c r="B16" s="25">
        <v>4</v>
      </c>
      <c r="C16" s="26"/>
      <c r="D16" s="27"/>
      <c r="E16" s="4" t="s">
        <v>9</v>
      </c>
      <c r="F16" s="28">
        <v>72787887.329999998</v>
      </c>
      <c r="G16" s="28"/>
      <c r="H16" s="29">
        <f t="shared" si="0"/>
        <v>400516714.36000001</v>
      </c>
    </row>
    <row r="17" spans="1:11" ht="30" customHeight="1" x14ac:dyDescent="0.25">
      <c r="A17" s="23"/>
      <c r="B17" s="25">
        <v>5</v>
      </c>
      <c r="C17" s="26"/>
      <c r="D17" s="27"/>
      <c r="E17" s="5" t="s">
        <v>196</v>
      </c>
      <c r="F17" s="28"/>
      <c r="G17" s="28">
        <v>257153139</v>
      </c>
      <c r="H17" s="29">
        <f t="shared" ref="H17:H22" si="1">+H16+F17-G17</f>
        <v>143363575.36000001</v>
      </c>
    </row>
    <row r="18" spans="1:11" ht="30.75" customHeight="1" x14ac:dyDescent="0.25">
      <c r="A18" s="23"/>
      <c r="B18" s="25">
        <v>6</v>
      </c>
      <c r="C18" s="26"/>
      <c r="D18" s="30"/>
      <c r="E18" s="5" t="s">
        <v>10</v>
      </c>
      <c r="F18" s="28"/>
      <c r="G18" s="28">
        <v>9126243.4299999997</v>
      </c>
      <c r="H18" s="29">
        <f t="shared" si="1"/>
        <v>134237331.93000001</v>
      </c>
      <c r="K18" s="2"/>
    </row>
    <row r="19" spans="1:11" ht="36.75" customHeight="1" x14ac:dyDescent="0.25">
      <c r="A19" s="23"/>
      <c r="B19" s="31">
        <v>7</v>
      </c>
      <c r="C19" s="26">
        <v>43192</v>
      </c>
      <c r="D19" s="152">
        <v>50631</v>
      </c>
      <c r="E19" s="150" t="s">
        <v>208</v>
      </c>
      <c r="F19" s="32"/>
      <c r="G19" s="151">
        <v>136412.18</v>
      </c>
      <c r="H19" s="29">
        <f t="shared" si="1"/>
        <v>134100919.75</v>
      </c>
    </row>
    <row r="20" spans="1:11" s="3" customFormat="1" ht="53.25" customHeight="1" x14ac:dyDescent="0.25">
      <c r="A20" s="24"/>
      <c r="B20" s="31">
        <v>8</v>
      </c>
      <c r="C20" s="26">
        <v>43193</v>
      </c>
      <c r="D20" s="40">
        <v>50632</v>
      </c>
      <c r="E20" s="40" t="s">
        <v>209</v>
      </c>
      <c r="F20" s="33"/>
      <c r="G20" s="36">
        <v>16922.009999999998</v>
      </c>
      <c r="H20" s="34">
        <f t="shared" si="1"/>
        <v>134083997.73999999</v>
      </c>
    </row>
    <row r="21" spans="1:11" s="3" customFormat="1" ht="40.5" customHeight="1" x14ac:dyDescent="0.25">
      <c r="A21" s="24"/>
      <c r="B21" s="31">
        <v>9</v>
      </c>
      <c r="C21" s="26">
        <v>43193</v>
      </c>
      <c r="D21" s="40">
        <v>50633</v>
      </c>
      <c r="E21" s="40" t="s">
        <v>210</v>
      </c>
      <c r="F21" s="33"/>
      <c r="G21" s="36">
        <v>15247.75</v>
      </c>
      <c r="H21" s="34">
        <f t="shared" si="1"/>
        <v>134068749.98999999</v>
      </c>
    </row>
    <row r="22" spans="1:11" s="3" customFormat="1" ht="32.25" customHeight="1" x14ac:dyDescent="0.25">
      <c r="A22" s="24"/>
      <c r="B22" s="31">
        <v>10</v>
      </c>
      <c r="C22" s="26">
        <v>43193</v>
      </c>
      <c r="D22" s="37">
        <v>50634</v>
      </c>
      <c r="E22" s="40" t="s">
        <v>14</v>
      </c>
      <c r="F22" s="35"/>
      <c r="G22" s="38">
        <v>0</v>
      </c>
      <c r="H22" s="34">
        <f t="shared" si="1"/>
        <v>134068749.98999999</v>
      </c>
    </row>
    <row r="23" spans="1:11" s="3" customFormat="1" ht="51" customHeight="1" x14ac:dyDescent="0.25">
      <c r="A23" s="24"/>
      <c r="B23" s="31">
        <v>11</v>
      </c>
      <c r="C23" s="26">
        <v>43193</v>
      </c>
      <c r="D23" s="40">
        <v>50635</v>
      </c>
      <c r="E23" s="40" t="s">
        <v>211</v>
      </c>
      <c r="F23" s="35"/>
      <c r="G23" s="36">
        <v>13500</v>
      </c>
      <c r="H23" s="34">
        <f t="shared" ref="H23:H24" si="2">+H22+F23-G23</f>
        <v>134055249.98999999</v>
      </c>
    </row>
    <row r="24" spans="1:11" s="3" customFormat="1" ht="36" customHeight="1" x14ac:dyDescent="0.25">
      <c r="A24" s="24"/>
      <c r="B24" s="31">
        <v>12</v>
      </c>
      <c r="C24" s="26">
        <v>43193</v>
      </c>
      <c r="D24" s="40">
        <v>50636</v>
      </c>
      <c r="E24" s="40" t="s">
        <v>212</v>
      </c>
      <c r="F24" s="35"/>
      <c r="G24" s="36">
        <v>7650</v>
      </c>
      <c r="H24" s="34">
        <f t="shared" si="2"/>
        <v>134047599.98999999</v>
      </c>
    </row>
    <row r="25" spans="1:11" s="3" customFormat="1" ht="51.75" customHeight="1" x14ac:dyDescent="0.25">
      <c r="A25" s="24"/>
      <c r="B25" s="31">
        <v>13</v>
      </c>
      <c r="C25" s="26">
        <v>43193</v>
      </c>
      <c r="D25" s="40">
        <v>50637</v>
      </c>
      <c r="E25" s="40" t="s">
        <v>213</v>
      </c>
      <c r="F25" s="35"/>
      <c r="G25" s="36">
        <v>3600</v>
      </c>
      <c r="H25" s="34">
        <f>+H24+F25-G25</f>
        <v>134043999.98999999</v>
      </c>
    </row>
    <row r="26" spans="1:11" s="3" customFormat="1" ht="53.25" customHeight="1" x14ac:dyDescent="0.25">
      <c r="A26" s="24"/>
      <c r="B26" s="31">
        <v>14</v>
      </c>
      <c r="C26" s="26">
        <v>43193</v>
      </c>
      <c r="D26" s="40">
        <v>50638</v>
      </c>
      <c r="E26" s="40" t="s">
        <v>214</v>
      </c>
      <c r="F26" s="35"/>
      <c r="G26" s="36">
        <v>4500</v>
      </c>
      <c r="H26" s="34">
        <f t="shared" ref="H26:H89" si="3">+H25+F26-G26</f>
        <v>134039499.98999999</v>
      </c>
    </row>
    <row r="27" spans="1:11" s="3" customFormat="1" ht="50.25" customHeight="1" x14ac:dyDescent="0.25">
      <c r="A27" s="24"/>
      <c r="B27" s="31">
        <v>15</v>
      </c>
      <c r="C27" s="26">
        <v>43193</v>
      </c>
      <c r="D27" s="40">
        <v>50639</v>
      </c>
      <c r="E27" s="40" t="s">
        <v>215</v>
      </c>
      <c r="F27" s="35"/>
      <c r="G27" s="36">
        <v>10800</v>
      </c>
      <c r="H27" s="34">
        <f t="shared" si="3"/>
        <v>134028699.98999999</v>
      </c>
    </row>
    <row r="28" spans="1:11" s="3" customFormat="1" ht="52.5" customHeight="1" x14ac:dyDescent="0.25">
      <c r="A28" s="24"/>
      <c r="B28" s="31">
        <v>16</v>
      </c>
      <c r="C28" s="26">
        <v>43193</v>
      </c>
      <c r="D28" s="40">
        <v>50640</v>
      </c>
      <c r="E28" s="40" t="s">
        <v>216</v>
      </c>
      <c r="F28" s="35"/>
      <c r="G28" s="36">
        <v>13500</v>
      </c>
      <c r="H28" s="34">
        <f t="shared" si="3"/>
        <v>134015199.98999999</v>
      </c>
    </row>
    <row r="29" spans="1:11" s="3" customFormat="1" ht="53.25" customHeight="1" x14ac:dyDescent="0.25">
      <c r="A29" s="24"/>
      <c r="B29" s="31">
        <v>17</v>
      </c>
      <c r="C29" s="26">
        <v>43193</v>
      </c>
      <c r="D29" s="40">
        <v>50641</v>
      </c>
      <c r="E29" s="40" t="s">
        <v>217</v>
      </c>
      <c r="F29" s="35"/>
      <c r="G29" s="36">
        <v>10800</v>
      </c>
      <c r="H29" s="34">
        <f t="shared" si="3"/>
        <v>134004399.98999999</v>
      </c>
    </row>
    <row r="30" spans="1:11" s="3" customFormat="1" ht="30" customHeight="1" x14ac:dyDescent="0.25">
      <c r="A30" s="24"/>
      <c r="B30" s="31">
        <v>18</v>
      </c>
      <c r="C30" s="26">
        <v>43193</v>
      </c>
      <c r="D30" s="37">
        <v>50642</v>
      </c>
      <c r="E30" s="40" t="s">
        <v>14</v>
      </c>
      <c r="F30" s="35"/>
      <c r="G30" s="38">
        <v>0</v>
      </c>
      <c r="H30" s="34">
        <f t="shared" si="3"/>
        <v>134004399.98999999</v>
      </c>
    </row>
    <row r="31" spans="1:11" s="3" customFormat="1" ht="63" customHeight="1" x14ac:dyDescent="0.25">
      <c r="A31" s="24"/>
      <c r="B31" s="31">
        <v>19</v>
      </c>
      <c r="C31" s="26">
        <v>43193</v>
      </c>
      <c r="D31" s="40">
        <v>50643</v>
      </c>
      <c r="E31" s="40" t="s">
        <v>218</v>
      </c>
      <c r="F31" s="35"/>
      <c r="G31" s="36">
        <v>5400</v>
      </c>
      <c r="H31" s="34">
        <f t="shared" si="3"/>
        <v>133998999.98999999</v>
      </c>
    </row>
    <row r="32" spans="1:11" s="3" customFormat="1" ht="54.75" customHeight="1" x14ac:dyDescent="0.25">
      <c r="A32" s="24"/>
      <c r="B32" s="31">
        <v>20</v>
      </c>
      <c r="C32" s="26">
        <v>43193</v>
      </c>
      <c r="D32" s="40">
        <v>50644</v>
      </c>
      <c r="E32" s="40" t="s">
        <v>219</v>
      </c>
      <c r="F32" s="35"/>
      <c r="G32" s="36">
        <v>1350</v>
      </c>
      <c r="H32" s="34">
        <f t="shared" si="3"/>
        <v>133997649.98999999</v>
      </c>
    </row>
    <row r="33" spans="1:8" s="3" customFormat="1" ht="39.75" customHeight="1" x14ac:dyDescent="0.25">
      <c r="A33" s="24"/>
      <c r="B33" s="31">
        <v>21</v>
      </c>
      <c r="C33" s="26">
        <v>43193</v>
      </c>
      <c r="D33" s="40">
        <v>50645</v>
      </c>
      <c r="E33" s="40" t="s">
        <v>220</v>
      </c>
      <c r="F33" s="35"/>
      <c r="G33" s="36">
        <v>9000</v>
      </c>
      <c r="H33" s="34">
        <f t="shared" si="3"/>
        <v>133988649.98999999</v>
      </c>
    </row>
    <row r="34" spans="1:8" s="3" customFormat="1" ht="54.75" customHeight="1" x14ac:dyDescent="0.25">
      <c r="A34" s="24"/>
      <c r="B34" s="31">
        <v>22</v>
      </c>
      <c r="C34" s="26">
        <v>43193</v>
      </c>
      <c r="D34" s="40">
        <v>50646</v>
      </c>
      <c r="E34" s="40" t="s">
        <v>13</v>
      </c>
      <c r="F34" s="35"/>
      <c r="G34" s="36">
        <v>6300</v>
      </c>
      <c r="H34" s="34">
        <f t="shared" si="3"/>
        <v>133982349.98999999</v>
      </c>
    </row>
    <row r="35" spans="1:8" s="3" customFormat="1" ht="31.5" customHeight="1" x14ac:dyDescent="0.25">
      <c r="A35" s="24"/>
      <c r="B35" s="31">
        <v>23</v>
      </c>
      <c r="C35" s="26">
        <v>43193</v>
      </c>
      <c r="D35" s="37">
        <v>50647</v>
      </c>
      <c r="E35" s="40" t="s">
        <v>14</v>
      </c>
      <c r="F35" s="35"/>
      <c r="G35" s="38">
        <v>0</v>
      </c>
      <c r="H35" s="34">
        <f t="shared" si="3"/>
        <v>133982349.98999999</v>
      </c>
    </row>
    <row r="36" spans="1:8" s="3" customFormat="1" ht="52.5" customHeight="1" x14ac:dyDescent="0.25">
      <c r="A36" s="24"/>
      <c r="B36" s="31">
        <v>24</v>
      </c>
      <c r="C36" s="26">
        <v>43193</v>
      </c>
      <c r="D36" s="40">
        <v>50648</v>
      </c>
      <c r="E36" s="40" t="s">
        <v>221</v>
      </c>
      <c r="F36" s="35"/>
      <c r="G36" s="36">
        <v>7200</v>
      </c>
      <c r="H36" s="34">
        <f t="shared" si="3"/>
        <v>133975149.98999999</v>
      </c>
    </row>
    <row r="37" spans="1:8" s="3" customFormat="1" ht="52.5" customHeight="1" x14ac:dyDescent="0.25">
      <c r="A37" s="24"/>
      <c r="B37" s="31">
        <v>25</v>
      </c>
      <c r="C37" s="26">
        <v>43193</v>
      </c>
      <c r="D37" s="40">
        <v>50649</v>
      </c>
      <c r="E37" s="40" t="s">
        <v>222</v>
      </c>
      <c r="F37" s="35"/>
      <c r="G37" s="36">
        <v>5400</v>
      </c>
      <c r="H37" s="34">
        <f t="shared" si="3"/>
        <v>133969749.98999999</v>
      </c>
    </row>
    <row r="38" spans="1:8" s="3" customFormat="1" ht="50.25" customHeight="1" x14ac:dyDescent="0.25">
      <c r="A38" s="24"/>
      <c r="B38" s="31">
        <v>26</v>
      </c>
      <c r="C38" s="26">
        <v>43193</v>
      </c>
      <c r="D38" s="40">
        <v>50650</v>
      </c>
      <c r="E38" s="40" t="s">
        <v>223</v>
      </c>
      <c r="F38" s="35"/>
      <c r="G38" s="36">
        <v>2700</v>
      </c>
      <c r="H38" s="34">
        <f t="shared" si="3"/>
        <v>133967049.98999999</v>
      </c>
    </row>
    <row r="39" spans="1:8" s="3" customFormat="1" ht="35.25" customHeight="1" x14ac:dyDescent="0.25">
      <c r="A39" s="24"/>
      <c r="B39" s="31">
        <v>27</v>
      </c>
      <c r="C39" s="26">
        <v>43193</v>
      </c>
      <c r="D39" s="40">
        <v>50651</v>
      </c>
      <c r="E39" s="40" t="s">
        <v>224</v>
      </c>
      <c r="F39" s="35"/>
      <c r="G39" s="36">
        <v>5400</v>
      </c>
      <c r="H39" s="34">
        <f t="shared" si="3"/>
        <v>133961649.98999999</v>
      </c>
    </row>
    <row r="40" spans="1:8" s="3" customFormat="1" ht="53.25" customHeight="1" x14ac:dyDescent="0.25">
      <c r="A40" s="24"/>
      <c r="B40" s="31">
        <v>28</v>
      </c>
      <c r="C40" s="26">
        <v>43193</v>
      </c>
      <c r="D40" s="40">
        <v>50652</v>
      </c>
      <c r="E40" s="40" t="s">
        <v>225</v>
      </c>
      <c r="F40" s="35"/>
      <c r="G40" s="36">
        <v>5400</v>
      </c>
      <c r="H40" s="34">
        <f t="shared" si="3"/>
        <v>133956249.98999999</v>
      </c>
    </row>
    <row r="41" spans="1:8" s="3" customFormat="1" ht="54" customHeight="1" x14ac:dyDescent="0.25">
      <c r="A41" s="24"/>
      <c r="B41" s="31">
        <v>29</v>
      </c>
      <c r="C41" s="26">
        <v>43193</v>
      </c>
      <c r="D41" s="40">
        <v>50653</v>
      </c>
      <c r="E41" s="40" t="s">
        <v>226</v>
      </c>
      <c r="F41" s="35"/>
      <c r="G41" s="36">
        <v>16650</v>
      </c>
      <c r="H41" s="34">
        <f t="shared" si="3"/>
        <v>133939599.98999999</v>
      </c>
    </row>
    <row r="42" spans="1:8" s="3" customFormat="1" ht="39" customHeight="1" x14ac:dyDescent="0.25">
      <c r="A42" s="24"/>
      <c r="B42" s="31">
        <v>30</v>
      </c>
      <c r="C42" s="26">
        <v>43193</v>
      </c>
      <c r="D42" s="40">
        <v>50654</v>
      </c>
      <c r="E42" s="40" t="s">
        <v>338</v>
      </c>
      <c r="F42" s="35"/>
      <c r="G42" s="36">
        <v>11700</v>
      </c>
      <c r="H42" s="34">
        <f t="shared" si="3"/>
        <v>133927899.98999999</v>
      </c>
    </row>
    <row r="43" spans="1:8" s="3" customFormat="1" ht="54.75" customHeight="1" x14ac:dyDescent="0.25">
      <c r="A43" s="24"/>
      <c r="B43" s="31">
        <v>31</v>
      </c>
      <c r="C43" s="26">
        <v>43193</v>
      </c>
      <c r="D43" s="40">
        <v>50655</v>
      </c>
      <c r="E43" s="40" t="s">
        <v>227</v>
      </c>
      <c r="F43" s="35"/>
      <c r="G43" s="36">
        <v>9900</v>
      </c>
      <c r="H43" s="34">
        <f t="shared" si="3"/>
        <v>133917999.98999999</v>
      </c>
    </row>
    <row r="44" spans="1:8" s="3" customFormat="1" ht="53.25" customHeight="1" x14ac:dyDescent="0.25">
      <c r="A44" s="24"/>
      <c r="B44" s="31">
        <v>32</v>
      </c>
      <c r="C44" s="26">
        <v>43193</v>
      </c>
      <c r="D44" s="40">
        <v>50656</v>
      </c>
      <c r="E44" s="40" t="s">
        <v>228</v>
      </c>
      <c r="F44" s="35"/>
      <c r="G44" s="36">
        <v>10800</v>
      </c>
      <c r="H44" s="34">
        <f t="shared" si="3"/>
        <v>133907199.98999999</v>
      </c>
    </row>
    <row r="45" spans="1:8" s="3" customFormat="1" ht="52.5" customHeight="1" x14ac:dyDescent="0.25">
      <c r="A45" s="24"/>
      <c r="B45" s="31">
        <v>33</v>
      </c>
      <c r="C45" s="26">
        <v>43193</v>
      </c>
      <c r="D45" s="40">
        <v>50657</v>
      </c>
      <c r="E45" s="40" t="s">
        <v>229</v>
      </c>
      <c r="F45" s="35"/>
      <c r="G45" s="36">
        <v>4950</v>
      </c>
      <c r="H45" s="34">
        <f t="shared" si="3"/>
        <v>133902249.98999999</v>
      </c>
    </row>
    <row r="46" spans="1:8" s="3" customFormat="1" ht="34.5" customHeight="1" x14ac:dyDescent="0.25">
      <c r="A46" s="24"/>
      <c r="B46" s="31">
        <v>34</v>
      </c>
      <c r="C46" s="26">
        <v>43193</v>
      </c>
      <c r="D46" s="37" t="s">
        <v>11</v>
      </c>
      <c r="E46" s="40" t="s">
        <v>14</v>
      </c>
      <c r="F46" s="35"/>
      <c r="G46" s="38">
        <v>0</v>
      </c>
      <c r="H46" s="34">
        <f t="shared" si="3"/>
        <v>133902249.98999999</v>
      </c>
    </row>
    <row r="47" spans="1:8" s="3" customFormat="1" ht="54.75" customHeight="1" x14ac:dyDescent="0.25">
      <c r="A47" s="24"/>
      <c r="B47" s="31">
        <v>35</v>
      </c>
      <c r="C47" s="26">
        <v>43193</v>
      </c>
      <c r="D47" s="40" t="s">
        <v>12</v>
      </c>
      <c r="E47" s="40" t="s">
        <v>230</v>
      </c>
      <c r="F47" s="35"/>
      <c r="G47" s="36">
        <v>2250</v>
      </c>
      <c r="H47" s="34">
        <f t="shared" si="3"/>
        <v>133899999.98999999</v>
      </c>
    </row>
    <row r="48" spans="1:8" s="3" customFormat="1" ht="64.5" customHeight="1" x14ac:dyDescent="0.25">
      <c r="A48" s="24"/>
      <c r="B48" s="31">
        <v>36</v>
      </c>
      <c r="C48" s="26">
        <v>43194</v>
      </c>
      <c r="D48" s="152">
        <v>50658</v>
      </c>
      <c r="E48" s="152" t="s">
        <v>121</v>
      </c>
      <c r="F48" s="35"/>
      <c r="G48" s="151">
        <v>117600.23</v>
      </c>
      <c r="H48" s="34">
        <f t="shared" si="3"/>
        <v>133782399.75999999</v>
      </c>
    </row>
    <row r="49" spans="1:8" s="3" customFormat="1" ht="39.75" customHeight="1" x14ac:dyDescent="0.25">
      <c r="A49" s="24"/>
      <c r="B49" s="31">
        <v>37</v>
      </c>
      <c r="C49" s="26">
        <v>43194</v>
      </c>
      <c r="D49" s="152">
        <v>50659</v>
      </c>
      <c r="E49" s="152" t="s">
        <v>231</v>
      </c>
      <c r="F49" s="35"/>
      <c r="G49" s="151">
        <v>421490</v>
      </c>
      <c r="H49" s="34">
        <f t="shared" si="3"/>
        <v>133360909.75999999</v>
      </c>
    </row>
    <row r="50" spans="1:8" s="3" customFormat="1" ht="30" customHeight="1" x14ac:dyDescent="0.25">
      <c r="A50" s="24"/>
      <c r="B50" s="31">
        <v>38</v>
      </c>
      <c r="C50" s="26">
        <v>43194</v>
      </c>
      <c r="D50" s="152">
        <v>50660</v>
      </c>
      <c r="E50" s="40" t="s">
        <v>14</v>
      </c>
      <c r="F50" s="35"/>
      <c r="G50" s="36">
        <v>0</v>
      </c>
      <c r="H50" s="34">
        <f t="shared" si="3"/>
        <v>133360909.75999999</v>
      </c>
    </row>
    <row r="51" spans="1:8" s="3" customFormat="1" ht="50.25" customHeight="1" x14ac:dyDescent="0.25">
      <c r="A51" s="24"/>
      <c r="B51" s="31">
        <v>39</v>
      </c>
      <c r="C51" s="26">
        <v>43194</v>
      </c>
      <c r="D51" s="152">
        <v>50661</v>
      </c>
      <c r="E51" s="152" t="s">
        <v>15</v>
      </c>
      <c r="F51" s="35"/>
      <c r="G51" s="151">
        <v>1395446.11</v>
      </c>
      <c r="H51" s="34">
        <f t="shared" si="3"/>
        <v>131965463.64999999</v>
      </c>
    </row>
    <row r="52" spans="1:8" s="3" customFormat="1" ht="39" customHeight="1" x14ac:dyDescent="0.25">
      <c r="A52" s="24"/>
      <c r="B52" s="31">
        <v>40</v>
      </c>
      <c r="C52" s="26">
        <v>43195</v>
      </c>
      <c r="D52" s="40">
        <v>50662</v>
      </c>
      <c r="E52" s="40" t="s">
        <v>232</v>
      </c>
      <c r="F52" s="35"/>
      <c r="G52" s="36">
        <v>182204.56</v>
      </c>
      <c r="H52" s="34">
        <f t="shared" si="3"/>
        <v>131783259.08999999</v>
      </c>
    </row>
    <row r="53" spans="1:8" s="3" customFormat="1" ht="52.5" customHeight="1" x14ac:dyDescent="0.25">
      <c r="A53" s="24"/>
      <c r="B53" s="31">
        <v>41</v>
      </c>
      <c r="C53" s="26">
        <v>43195</v>
      </c>
      <c r="D53" s="40">
        <v>50663</v>
      </c>
      <c r="E53" s="40" t="s">
        <v>233</v>
      </c>
      <c r="F53" s="35"/>
      <c r="G53" s="36">
        <v>331529.99</v>
      </c>
      <c r="H53" s="34">
        <f t="shared" si="3"/>
        <v>131451729.09999999</v>
      </c>
    </row>
    <row r="54" spans="1:8" s="3" customFormat="1" ht="70.5" customHeight="1" x14ac:dyDescent="0.25">
      <c r="A54" s="24"/>
      <c r="B54" s="31">
        <v>42</v>
      </c>
      <c r="C54" s="26">
        <v>43195</v>
      </c>
      <c r="D54" s="40">
        <v>50664</v>
      </c>
      <c r="E54" s="40" t="s">
        <v>120</v>
      </c>
      <c r="F54" s="35"/>
      <c r="G54" s="36">
        <v>307069.65000000002</v>
      </c>
      <c r="H54" s="34">
        <f t="shared" si="3"/>
        <v>131144659.44999999</v>
      </c>
    </row>
    <row r="55" spans="1:8" s="3" customFormat="1" ht="68.25" customHeight="1" x14ac:dyDescent="0.25">
      <c r="A55" s="24"/>
      <c r="B55" s="31">
        <v>43</v>
      </c>
      <c r="C55" s="26">
        <v>43195</v>
      </c>
      <c r="D55" s="40" t="s">
        <v>16</v>
      </c>
      <c r="E55" s="40" t="s">
        <v>120</v>
      </c>
      <c r="F55" s="35"/>
      <c r="G55" s="36">
        <v>187580</v>
      </c>
      <c r="H55" s="34">
        <f t="shared" si="3"/>
        <v>130957079.44999999</v>
      </c>
    </row>
    <row r="56" spans="1:8" s="3" customFormat="1" ht="57" customHeight="1" x14ac:dyDescent="0.25">
      <c r="A56" s="24"/>
      <c r="B56" s="31">
        <v>44</v>
      </c>
      <c r="C56" s="26">
        <v>43199</v>
      </c>
      <c r="D56" s="40">
        <v>50665</v>
      </c>
      <c r="E56" s="40" t="s">
        <v>234</v>
      </c>
      <c r="F56" s="35"/>
      <c r="G56" s="36">
        <v>8940.56</v>
      </c>
      <c r="H56" s="34">
        <f t="shared" si="3"/>
        <v>130948138.88999999</v>
      </c>
    </row>
    <row r="57" spans="1:8" s="3" customFormat="1" ht="55.5" customHeight="1" x14ac:dyDescent="0.25">
      <c r="A57" s="24"/>
      <c r="B57" s="31">
        <v>45</v>
      </c>
      <c r="C57" s="26">
        <v>43199</v>
      </c>
      <c r="D57" s="40">
        <v>50666</v>
      </c>
      <c r="E57" s="40" t="s">
        <v>17</v>
      </c>
      <c r="F57" s="35"/>
      <c r="G57" s="36">
        <v>112324.81</v>
      </c>
      <c r="H57" s="34">
        <f t="shared" si="3"/>
        <v>130835814.07999998</v>
      </c>
    </row>
    <row r="58" spans="1:8" s="3" customFormat="1" ht="24" customHeight="1" x14ac:dyDescent="0.25">
      <c r="A58" s="24"/>
      <c r="B58" s="31">
        <v>46</v>
      </c>
      <c r="C58" s="26">
        <v>43200</v>
      </c>
      <c r="D58" s="37">
        <v>50667</v>
      </c>
      <c r="E58" s="40" t="s">
        <v>14</v>
      </c>
      <c r="F58" s="35"/>
      <c r="G58" s="38">
        <v>0</v>
      </c>
      <c r="H58" s="34">
        <f t="shared" si="3"/>
        <v>130835814.07999998</v>
      </c>
    </row>
    <row r="59" spans="1:8" s="3" customFormat="1" ht="53.25" customHeight="1" x14ac:dyDescent="0.25">
      <c r="A59" s="24"/>
      <c r="B59" s="31">
        <v>47</v>
      </c>
      <c r="C59" s="26">
        <v>43200</v>
      </c>
      <c r="D59" s="40">
        <v>50668</v>
      </c>
      <c r="E59" s="40" t="s">
        <v>339</v>
      </c>
      <c r="F59" s="35"/>
      <c r="G59" s="36">
        <v>27000</v>
      </c>
      <c r="H59" s="34">
        <f t="shared" si="3"/>
        <v>130808814.07999998</v>
      </c>
    </row>
    <row r="60" spans="1:8" s="3" customFormat="1" ht="57" customHeight="1" x14ac:dyDescent="0.25">
      <c r="A60" s="24"/>
      <c r="B60" s="31">
        <v>48</v>
      </c>
      <c r="C60" s="26">
        <v>43200</v>
      </c>
      <c r="D60" s="40">
        <v>50669</v>
      </c>
      <c r="E60" s="40" t="s">
        <v>235</v>
      </c>
      <c r="F60" s="35"/>
      <c r="G60" s="36">
        <v>13500</v>
      </c>
      <c r="H60" s="34">
        <f t="shared" si="3"/>
        <v>130795314.07999998</v>
      </c>
    </row>
    <row r="61" spans="1:8" s="3" customFormat="1" ht="73.5" customHeight="1" x14ac:dyDescent="0.25">
      <c r="A61" s="24"/>
      <c r="B61" s="31">
        <v>49</v>
      </c>
      <c r="C61" s="26">
        <v>43200</v>
      </c>
      <c r="D61" s="40">
        <v>50670</v>
      </c>
      <c r="E61" s="40" t="s">
        <v>236</v>
      </c>
      <c r="F61" s="35"/>
      <c r="G61" s="36">
        <v>8550</v>
      </c>
      <c r="H61" s="34">
        <f t="shared" si="3"/>
        <v>130786764.07999998</v>
      </c>
    </row>
    <row r="62" spans="1:8" s="3" customFormat="1" ht="55.5" customHeight="1" x14ac:dyDescent="0.25">
      <c r="A62" s="24"/>
      <c r="B62" s="31">
        <v>50</v>
      </c>
      <c r="C62" s="26">
        <v>43200</v>
      </c>
      <c r="D62" s="40">
        <v>50671</v>
      </c>
      <c r="E62" s="40" t="s">
        <v>237</v>
      </c>
      <c r="F62" s="35"/>
      <c r="G62" s="36">
        <v>4500</v>
      </c>
      <c r="H62" s="34">
        <f t="shared" si="3"/>
        <v>130782264.07999998</v>
      </c>
    </row>
    <row r="63" spans="1:8" s="3" customFormat="1" ht="49.5" customHeight="1" x14ac:dyDescent="0.25">
      <c r="A63" s="24"/>
      <c r="B63" s="31">
        <v>51</v>
      </c>
      <c r="C63" s="26">
        <v>43200</v>
      </c>
      <c r="D63" s="40">
        <v>50672</v>
      </c>
      <c r="E63" s="40" t="s">
        <v>238</v>
      </c>
      <c r="F63" s="35"/>
      <c r="G63" s="36">
        <v>22500</v>
      </c>
      <c r="H63" s="34">
        <f t="shared" si="3"/>
        <v>130759764.07999998</v>
      </c>
    </row>
    <row r="64" spans="1:8" s="3" customFormat="1" ht="53.25" customHeight="1" x14ac:dyDescent="0.25">
      <c r="A64" s="24"/>
      <c r="B64" s="31">
        <v>52</v>
      </c>
      <c r="C64" s="26">
        <v>43200</v>
      </c>
      <c r="D64" s="40">
        <v>50673</v>
      </c>
      <c r="E64" s="40" t="s">
        <v>239</v>
      </c>
      <c r="F64" s="35"/>
      <c r="G64" s="36">
        <v>9000</v>
      </c>
      <c r="H64" s="34">
        <f t="shared" si="3"/>
        <v>130750764.07999998</v>
      </c>
    </row>
    <row r="65" spans="1:8" s="3" customFormat="1" ht="39" customHeight="1" x14ac:dyDescent="0.25">
      <c r="A65" s="24"/>
      <c r="B65" s="31">
        <v>53</v>
      </c>
      <c r="C65" s="26">
        <v>43200</v>
      </c>
      <c r="D65" s="40">
        <v>50674</v>
      </c>
      <c r="E65" s="40" t="s">
        <v>240</v>
      </c>
      <c r="F65" s="35"/>
      <c r="G65" s="36">
        <v>9900</v>
      </c>
      <c r="H65" s="34">
        <f t="shared" si="3"/>
        <v>130740864.07999998</v>
      </c>
    </row>
    <row r="66" spans="1:8" s="3" customFormat="1" ht="53.25" customHeight="1" x14ac:dyDescent="0.25">
      <c r="A66" s="24"/>
      <c r="B66" s="31">
        <v>54</v>
      </c>
      <c r="C66" s="26">
        <v>43200</v>
      </c>
      <c r="D66" s="40">
        <v>50675</v>
      </c>
      <c r="E66" s="40" t="s">
        <v>241</v>
      </c>
      <c r="F66" s="35"/>
      <c r="G66" s="36">
        <v>6750</v>
      </c>
      <c r="H66" s="34">
        <f t="shared" si="3"/>
        <v>130734114.07999998</v>
      </c>
    </row>
    <row r="67" spans="1:8" s="3" customFormat="1" ht="54" customHeight="1" x14ac:dyDescent="0.25">
      <c r="A67" s="24"/>
      <c r="B67" s="31">
        <v>55</v>
      </c>
      <c r="C67" s="26">
        <v>43200</v>
      </c>
      <c r="D67" s="40">
        <v>50676</v>
      </c>
      <c r="E67" s="40" t="s">
        <v>242</v>
      </c>
      <c r="F67" s="35"/>
      <c r="G67" s="36">
        <v>10800</v>
      </c>
      <c r="H67" s="34">
        <f t="shared" si="3"/>
        <v>130723314.07999998</v>
      </c>
    </row>
    <row r="68" spans="1:8" s="3" customFormat="1" ht="53.25" customHeight="1" x14ac:dyDescent="0.25">
      <c r="A68" s="24"/>
      <c r="B68" s="31">
        <v>56</v>
      </c>
      <c r="C68" s="26">
        <v>43200</v>
      </c>
      <c r="D68" s="40">
        <v>50677</v>
      </c>
      <c r="E68" s="40" t="s">
        <v>243</v>
      </c>
      <c r="F68" s="35"/>
      <c r="G68" s="36">
        <v>40500</v>
      </c>
      <c r="H68" s="34">
        <f t="shared" si="3"/>
        <v>130682814.07999998</v>
      </c>
    </row>
    <row r="69" spans="1:8" s="3" customFormat="1" ht="51.75" customHeight="1" x14ac:dyDescent="0.25">
      <c r="A69" s="24"/>
      <c r="B69" s="31">
        <v>57</v>
      </c>
      <c r="C69" s="26">
        <v>43200</v>
      </c>
      <c r="D69" s="40">
        <v>50678</v>
      </c>
      <c r="E69" s="40" t="s">
        <v>244</v>
      </c>
      <c r="F69" s="35"/>
      <c r="G69" s="36">
        <v>4950</v>
      </c>
      <c r="H69" s="34">
        <f t="shared" si="3"/>
        <v>130677864.07999998</v>
      </c>
    </row>
    <row r="70" spans="1:8" s="3" customFormat="1" ht="47.25" x14ac:dyDescent="0.25">
      <c r="A70" s="24"/>
      <c r="B70" s="31">
        <v>58</v>
      </c>
      <c r="C70" s="26">
        <v>43200</v>
      </c>
      <c r="D70" s="40">
        <v>50679</v>
      </c>
      <c r="E70" s="40" t="s">
        <v>245</v>
      </c>
      <c r="F70" s="35"/>
      <c r="G70" s="36">
        <v>19733.72</v>
      </c>
      <c r="H70" s="34">
        <f t="shared" si="3"/>
        <v>130658130.35999998</v>
      </c>
    </row>
    <row r="71" spans="1:8" s="3" customFormat="1" ht="24.75" customHeight="1" x14ac:dyDescent="0.25">
      <c r="A71" s="24"/>
      <c r="B71" s="31">
        <v>59</v>
      </c>
      <c r="C71" s="26">
        <v>43200</v>
      </c>
      <c r="D71" s="40">
        <v>50680</v>
      </c>
      <c r="E71" s="40" t="s">
        <v>14</v>
      </c>
      <c r="F71" s="35"/>
      <c r="G71" s="36">
        <v>0</v>
      </c>
      <c r="H71" s="34">
        <f t="shared" si="3"/>
        <v>130658130.35999998</v>
      </c>
    </row>
    <row r="72" spans="1:8" s="3" customFormat="1" ht="53.25" customHeight="1" x14ac:dyDescent="0.25">
      <c r="A72" s="24"/>
      <c r="B72" s="31">
        <v>60</v>
      </c>
      <c r="C72" s="26">
        <v>43200</v>
      </c>
      <c r="D72" s="40">
        <v>50681</v>
      </c>
      <c r="E72" s="40" t="s">
        <v>246</v>
      </c>
      <c r="F72" s="35"/>
      <c r="G72" s="36">
        <v>2700</v>
      </c>
      <c r="H72" s="34">
        <f t="shared" si="3"/>
        <v>130655430.35999998</v>
      </c>
    </row>
    <row r="73" spans="1:8" s="3" customFormat="1" ht="56.25" customHeight="1" x14ac:dyDescent="0.25">
      <c r="A73" s="24"/>
      <c r="B73" s="31">
        <v>61</v>
      </c>
      <c r="C73" s="26">
        <v>43200</v>
      </c>
      <c r="D73" s="40">
        <v>50682</v>
      </c>
      <c r="E73" s="40" t="s">
        <v>247</v>
      </c>
      <c r="F73" s="35"/>
      <c r="G73" s="36">
        <v>2700</v>
      </c>
      <c r="H73" s="34">
        <f t="shared" si="3"/>
        <v>130652730.35999998</v>
      </c>
    </row>
    <row r="74" spans="1:8" s="3" customFormat="1" ht="41.25" customHeight="1" x14ac:dyDescent="0.25">
      <c r="A74" s="24"/>
      <c r="B74" s="31">
        <v>62</v>
      </c>
      <c r="C74" s="26">
        <v>43200</v>
      </c>
      <c r="D74" s="40">
        <v>50683</v>
      </c>
      <c r="E74" s="40" t="s">
        <v>248</v>
      </c>
      <c r="F74" s="35"/>
      <c r="G74" s="36">
        <v>5400</v>
      </c>
      <c r="H74" s="34">
        <f t="shared" si="3"/>
        <v>130647330.35999998</v>
      </c>
    </row>
    <row r="75" spans="1:8" s="3" customFormat="1" ht="35.25" customHeight="1" x14ac:dyDescent="0.25">
      <c r="A75" s="24"/>
      <c r="B75" s="31">
        <v>63</v>
      </c>
      <c r="C75" s="26">
        <v>43200</v>
      </c>
      <c r="D75" s="40">
        <v>50684</v>
      </c>
      <c r="E75" s="40" t="s">
        <v>249</v>
      </c>
      <c r="F75" s="35"/>
      <c r="G75" s="36">
        <v>7200</v>
      </c>
      <c r="H75" s="34">
        <f t="shared" si="3"/>
        <v>130640130.35999998</v>
      </c>
    </row>
    <row r="76" spans="1:8" s="3" customFormat="1" ht="40.5" customHeight="1" x14ac:dyDescent="0.25">
      <c r="A76" s="24"/>
      <c r="B76" s="31">
        <v>64</v>
      </c>
      <c r="C76" s="26">
        <v>43200</v>
      </c>
      <c r="D76" s="40">
        <v>50685</v>
      </c>
      <c r="E76" s="40" t="s">
        <v>250</v>
      </c>
      <c r="F76" s="35"/>
      <c r="G76" s="36">
        <v>23400</v>
      </c>
      <c r="H76" s="34">
        <f t="shared" si="3"/>
        <v>130616730.35999998</v>
      </c>
    </row>
    <row r="77" spans="1:8" s="3" customFormat="1" ht="37.5" customHeight="1" x14ac:dyDescent="0.25">
      <c r="A77" s="24"/>
      <c r="B77" s="31">
        <v>65</v>
      </c>
      <c r="C77" s="26">
        <v>43200</v>
      </c>
      <c r="D77" s="40" t="s">
        <v>28</v>
      </c>
      <c r="E77" s="40" t="s">
        <v>18</v>
      </c>
      <c r="F77" s="35"/>
      <c r="G77" s="36">
        <v>273600</v>
      </c>
      <c r="H77" s="34">
        <f t="shared" si="3"/>
        <v>130343130.35999998</v>
      </c>
    </row>
    <row r="78" spans="1:8" s="3" customFormat="1" ht="39.75" customHeight="1" x14ac:dyDescent="0.25">
      <c r="A78" s="24"/>
      <c r="B78" s="31">
        <v>66</v>
      </c>
      <c r="C78" s="26">
        <v>43200</v>
      </c>
      <c r="D78" s="40" t="s">
        <v>27</v>
      </c>
      <c r="E78" s="40" t="s">
        <v>29</v>
      </c>
      <c r="F78" s="35"/>
      <c r="G78" s="36">
        <v>789128</v>
      </c>
      <c r="H78" s="34">
        <f t="shared" si="3"/>
        <v>129554002.35999998</v>
      </c>
    </row>
    <row r="79" spans="1:8" s="3" customFormat="1" ht="56.25" customHeight="1" x14ac:dyDescent="0.25">
      <c r="A79" s="24"/>
      <c r="B79" s="31">
        <v>67</v>
      </c>
      <c r="C79" s="26">
        <v>43200</v>
      </c>
      <c r="D79" s="40" t="s">
        <v>26</v>
      </c>
      <c r="E79" s="40" t="s">
        <v>251</v>
      </c>
      <c r="F79" s="35"/>
      <c r="G79" s="36">
        <v>10543075.609999999</v>
      </c>
      <c r="H79" s="34">
        <f t="shared" si="3"/>
        <v>119010926.74999999</v>
      </c>
    </row>
    <row r="80" spans="1:8" s="3" customFormat="1" ht="28.5" customHeight="1" x14ac:dyDescent="0.25">
      <c r="A80" s="24"/>
      <c r="B80" s="31">
        <v>68</v>
      </c>
      <c r="C80" s="26">
        <v>43200</v>
      </c>
      <c r="D80" s="37" t="s">
        <v>25</v>
      </c>
      <c r="E80" s="37" t="s">
        <v>14</v>
      </c>
      <c r="F80" s="35"/>
      <c r="G80" s="38">
        <v>0</v>
      </c>
      <c r="H80" s="34">
        <f t="shared" si="3"/>
        <v>119010926.74999999</v>
      </c>
    </row>
    <row r="81" spans="1:8" s="3" customFormat="1" ht="50.25" customHeight="1" x14ac:dyDescent="0.25">
      <c r="A81" s="24"/>
      <c r="B81" s="31">
        <v>69</v>
      </c>
      <c r="C81" s="26">
        <v>43200</v>
      </c>
      <c r="D81" s="40" t="s">
        <v>24</v>
      </c>
      <c r="E81" s="40" t="s">
        <v>252</v>
      </c>
      <c r="F81" s="35"/>
      <c r="G81" s="36">
        <v>8100</v>
      </c>
      <c r="H81" s="34">
        <f t="shared" si="3"/>
        <v>119002826.74999999</v>
      </c>
    </row>
    <row r="82" spans="1:8" s="3" customFormat="1" ht="53.25" customHeight="1" x14ac:dyDescent="0.25">
      <c r="A82" s="24"/>
      <c r="B82" s="31">
        <v>70</v>
      </c>
      <c r="C82" s="26">
        <v>43200</v>
      </c>
      <c r="D82" s="40" t="s">
        <v>30</v>
      </c>
      <c r="E82" s="40" t="s">
        <v>253</v>
      </c>
      <c r="F82" s="35"/>
      <c r="G82" s="36">
        <v>24750</v>
      </c>
      <c r="H82" s="34">
        <f t="shared" si="3"/>
        <v>118978076.74999999</v>
      </c>
    </row>
    <row r="83" spans="1:8" s="3" customFormat="1" ht="47.25" x14ac:dyDescent="0.25">
      <c r="A83" s="24"/>
      <c r="B83" s="31">
        <v>71</v>
      </c>
      <c r="C83" s="26">
        <v>43200</v>
      </c>
      <c r="D83" s="40" t="s">
        <v>23</v>
      </c>
      <c r="E83" s="40" t="s">
        <v>254</v>
      </c>
      <c r="F83" s="35"/>
      <c r="G83" s="36">
        <v>10800</v>
      </c>
      <c r="H83" s="34">
        <f t="shared" si="3"/>
        <v>118967276.74999999</v>
      </c>
    </row>
    <row r="84" spans="1:8" s="3" customFormat="1" ht="55.5" customHeight="1" x14ac:dyDescent="0.25">
      <c r="A84" s="24"/>
      <c r="B84" s="31">
        <v>72</v>
      </c>
      <c r="C84" s="26">
        <v>43200</v>
      </c>
      <c r="D84" s="40" t="s">
        <v>22</v>
      </c>
      <c r="E84" s="40" t="s">
        <v>255</v>
      </c>
      <c r="F84" s="35"/>
      <c r="G84" s="36">
        <v>25200</v>
      </c>
      <c r="H84" s="34">
        <f t="shared" si="3"/>
        <v>118942076.74999999</v>
      </c>
    </row>
    <row r="85" spans="1:8" s="3" customFormat="1" ht="57" customHeight="1" x14ac:dyDescent="0.25">
      <c r="A85" s="24"/>
      <c r="B85" s="31">
        <v>73</v>
      </c>
      <c r="C85" s="26">
        <v>43200</v>
      </c>
      <c r="D85" s="40" t="s">
        <v>21</v>
      </c>
      <c r="E85" s="40" t="s">
        <v>256</v>
      </c>
      <c r="F85" s="35"/>
      <c r="G85" s="36">
        <v>18000</v>
      </c>
      <c r="H85" s="34">
        <f t="shared" si="3"/>
        <v>118924076.74999999</v>
      </c>
    </row>
    <row r="86" spans="1:8" s="3" customFormat="1" ht="53.25" customHeight="1" x14ac:dyDescent="0.25">
      <c r="A86" s="24"/>
      <c r="B86" s="31">
        <v>74</v>
      </c>
      <c r="C86" s="26">
        <v>43200</v>
      </c>
      <c r="D86" s="40" t="s">
        <v>20</v>
      </c>
      <c r="E86" s="40" t="s">
        <v>257</v>
      </c>
      <c r="F86" s="35"/>
      <c r="G86" s="36">
        <v>1800</v>
      </c>
      <c r="H86" s="34">
        <f t="shared" si="3"/>
        <v>118922276.74999999</v>
      </c>
    </row>
    <row r="87" spans="1:8" s="3" customFormat="1" ht="40.5" customHeight="1" x14ac:dyDescent="0.25">
      <c r="A87" s="24"/>
      <c r="B87" s="31">
        <v>75</v>
      </c>
      <c r="C87" s="26">
        <v>43200</v>
      </c>
      <c r="D87" s="40" t="s">
        <v>19</v>
      </c>
      <c r="E87" s="40" t="s">
        <v>32</v>
      </c>
      <c r="F87" s="35"/>
      <c r="G87" s="36">
        <v>1254565.23</v>
      </c>
      <c r="H87" s="34">
        <f t="shared" si="3"/>
        <v>117667711.51999998</v>
      </c>
    </row>
    <row r="88" spans="1:8" s="3" customFormat="1" ht="69" customHeight="1" x14ac:dyDescent="0.25">
      <c r="A88" s="24"/>
      <c r="B88" s="31">
        <v>76</v>
      </c>
      <c r="C88" s="26">
        <v>43201</v>
      </c>
      <c r="D88" s="40">
        <v>50686</v>
      </c>
      <c r="E88" s="40" t="s">
        <v>340</v>
      </c>
      <c r="F88" s="35"/>
      <c r="G88" s="36">
        <v>255735.74</v>
      </c>
      <c r="H88" s="34">
        <f t="shared" si="3"/>
        <v>117411975.77999999</v>
      </c>
    </row>
    <row r="89" spans="1:8" s="3" customFormat="1" ht="50.25" customHeight="1" x14ac:dyDescent="0.25">
      <c r="A89" s="24"/>
      <c r="B89" s="31">
        <v>77</v>
      </c>
      <c r="C89" s="26">
        <v>43201</v>
      </c>
      <c r="D89" s="40">
        <v>50687</v>
      </c>
      <c r="E89" s="40" t="s">
        <v>33</v>
      </c>
      <c r="F89" s="35"/>
      <c r="G89" s="36">
        <v>78834.960000000006</v>
      </c>
      <c r="H89" s="34">
        <f t="shared" si="3"/>
        <v>117333140.81999999</v>
      </c>
    </row>
    <row r="90" spans="1:8" s="3" customFormat="1" ht="52.5" customHeight="1" x14ac:dyDescent="0.25">
      <c r="A90" s="24"/>
      <c r="B90" s="31">
        <v>78</v>
      </c>
      <c r="C90" s="26">
        <v>43201</v>
      </c>
      <c r="D90" s="40">
        <v>50688</v>
      </c>
      <c r="E90" s="40" t="s">
        <v>34</v>
      </c>
      <c r="F90" s="35"/>
      <c r="G90" s="36">
        <v>78834.960000000006</v>
      </c>
      <c r="H90" s="34">
        <f t="shared" ref="H90:H138" si="4">+H89+F90-G90</f>
        <v>117254305.86</v>
      </c>
    </row>
    <row r="91" spans="1:8" s="3" customFormat="1" ht="50.25" customHeight="1" x14ac:dyDescent="0.25">
      <c r="A91" s="24"/>
      <c r="B91" s="31">
        <v>79</v>
      </c>
      <c r="C91" s="26">
        <v>43201</v>
      </c>
      <c r="D91" s="40">
        <v>50689</v>
      </c>
      <c r="E91" s="40" t="s">
        <v>35</v>
      </c>
      <c r="F91" s="35"/>
      <c r="G91" s="36">
        <v>78834.960000000006</v>
      </c>
      <c r="H91" s="34">
        <f t="shared" si="4"/>
        <v>117175470.90000001</v>
      </c>
    </row>
    <row r="92" spans="1:8" s="3" customFormat="1" ht="54" customHeight="1" x14ac:dyDescent="0.25">
      <c r="A92" s="24"/>
      <c r="B92" s="31">
        <v>80</v>
      </c>
      <c r="C92" s="26">
        <v>43201</v>
      </c>
      <c r="D92" s="40">
        <v>50690</v>
      </c>
      <c r="E92" s="40" t="s">
        <v>36</v>
      </c>
      <c r="F92" s="35"/>
      <c r="G92" s="36">
        <v>60842.58</v>
      </c>
      <c r="H92" s="34">
        <f t="shared" si="4"/>
        <v>117114628.32000001</v>
      </c>
    </row>
    <row r="93" spans="1:8" s="3" customFormat="1" ht="54.75" customHeight="1" x14ac:dyDescent="0.25">
      <c r="A93" s="24"/>
      <c r="B93" s="31">
        <v>81</v>
      </c>
      <c r="C93" s="26">
        <v>43201</v>
      </c>
      <c r="D93" s="40">
        <v>50691</v>
      </c>
      <c r="E93" s="40" t="s">
        <v>37</v>
      </c>
      <c r="F93" s="35"/>
      <c r="G93" s="36">
        <v>30000</v>
      </c>
      <c r="H93" s="34">
        <f t="shared" si="4"/>
        <v>117084628.32000001</v>
      </c>
    </row>
    <row r="94" spans="1:8" s="3" customFormat="1" ht="47.25" x14ac:dyDescent="0.25">
      <c r="A94" s="24"/>
      <c r="B94" s="31">
        <v>82</v>
      </c>
      <c r="C94" s="26">
        <v>43201</v>
      </c>
      <c r="D94" s="40" t="s">
        <v>31</v>
      </c>
      <c r="E94" s="40" t="s">
        <v>258</v>
      </c>
      <c r="F94" s="35"/>
      <c r="G94" s="36">
        <v>1262373.93</v>
      </c>
      <c r="H94" s="34">
        <f t="shared" si="4"/>
        <v>115822254.39</v>
      </c>
    </row>
    <row r="95" spans="1:8" s="3" customFormat="1" ht="69.75" customHeight="1" x14ac:dyDescent="0.25">
      <c r="A95" s="24"/>
      <c r="B95" s="31">
        <v>83</v>
      </c>
      <c r="C95" s="26">
        <v>43202</v>
      </c>
      <c r="D95" s="40">
        <v>50692</v>
      </c>
      <c r="E95" s="40" t="s">
        <v>259</v>
      </c>
      <c r="F95" s="35"/>
      <c r="G95" s="36">
        <v>338825.75</v>
      </c>
      <c r="H95" s="34">
        <f t="shared" si="4"/>
        <v>115483428.64</v>
      </c>
    </row>
    <row r="96" spans="1:8" s="3" customFormat="1" ht="52.5" customHeight="1" x14ac:dyDescent="0.25">
      <c r="A96" s="24"/>
      <c r="B96" s="31">
        <v>84</v>
      </c>
      <c r="C96" s="26">
        <v>43202</v>
      </c>
      <c r="D96" s="40">
        <v>50693</v>
      </c>
      <c r="E96" s="40" t="s">
        <v>260</v>
      </c>
      <c r="F96" s="35"/>
      <c r="G96" s="36">
        <v>16650</v>
      </c>
      <c r="H96" s="34">
        <f t="shared" si="4"/>
        <v>115466778.64</v>
      </c>
    </row>
    <row r="97" spans="1:8" s="3" customFormat="1" ht="88.5" customHeight="1" x14ac:dyDescent="0.25">
      <c r="A97" s="24"/>
      <c r="B97" s="31">
        <v>85</v>
      </c>
      <c r="C97" s="26">
        <v>43202</v>
      </c>
      <c r="D97" s="40">
        <v>50694</v>
      </c>
      <c r="E97" s="40" t="s">
        <v>261</v>
      </c>
      <c r="F97" s="35"/>
      <c r="G97" s="36">
        <v>325517.5</v>
      </c>
      <c r="H97" s="34">
        <f t="shared" si="4"/>
        <v>115141261.14</v>
      </c>
    </row>
    <row r="98" spans="1:8" s="3" customFormat="1" ht="54.75" customHeight="1" x14ac:dyDescent="0.25">
      <c r="A98" s="24"/>
      <c r="B98" s="31">
        <v>86</v>
      </c>
      <c r="C98" s="26">
        <v>43202</v>
      </c>
      <c r="D98" s="40">
        <v>50695</v>
      </c>
      <c r="E98" s="40" t="s">
        <v>262</v>
      </c>
      <c r="F98" s="35"/>
      <c r="G98" s="36">
        <v>3486005.43</v>
      </c>
      <c r="H98" s="34">
        <f t="shared" si="4"/>
        <v>111655255.70999999</v>
      </c>
    </row>
    <row r="99" spans="1:8" s="3" customFormat="1" ht="83.25" customHeight="1" x14ac:dyDescent="0.25">
      <c r="A99" s="24"/>
      <c r="B99" s="31">
        <v>87</v>
      </c>
      <c r="C99" s="26">
        <v>43202</v>
      </c>
      <c r="D99" s="40">
        <v>50696</v>
      </c>
      <c r="E99" s="40" t="s">
        <v>263</v>
      </c>
      <c r="F99" s="35"/>
      <c r="G99" s="36">
        <v>503072.5</v>
      </c>
      <c r="H99" s="34">
        <f t="shared" si="4"/>
        <v>111152183.20999999</v>
      </c>
    </row>
    <row r="100" spans="1:8" s="3" customFormat="1" ht="67.5" customHeight="1" x14ac:dyDescent="0.25">
      <c r="A100" s="24"/>
      <c r="B100" s="31">
        <v>88</v>
      </c>
      <c r="C100" s="26">
        <v>43202</v>
      </c>
      <c r="D100" s="40">
        <v>50697</v>
      </c>
      <c r="E100" s="40" t="s">
        <v>264</v>
      </c>
      <c r="F100" s="35"/>
      <c r="G100" s="36">
        <v>211375</v>
      </c>
      <c r="H100" s="34">
        <f t="shared" si="4"/>
        <v>110940808.20999999</v>
      </c>
    </row>
    <row r="101" spans="1:8" s="3" customFormat="1" ht="67.5" customHeight="1" x14ac:dyDescent="0.25">
      <c r="A101" s="24"/>
      <c r="B101" s="31">
        <v>89</v>
      </c>
      <c r="C101" s="26">
        <v>43202</v>
      </c>
      <c r="D101" s="40">
        <v>50698</v>
      </c>
      <c r="E101" s="40" t="s">
        <v>265</v>
      </c>
      <c r="F101" s="35"/>
      <c r="G101" s="36">
        <v>105687.5</v>
      </c>
      <c r="H101" s="34">
        <f t="shared" si="4"/>
        <v>110835120.70999999</v>
      </c>
    </row>
    <row r="102" spans="1:8" s="3" customFormat="1" ht="51" customHeight="1" x14ac:dyDescent="0.25">
      <c r="A102" s="24"/>
      <c r="B102" s="31">
        <v>90</v>
      </c>
      <c r="C102" s="26">
        <v>43202</v>
      </c>
      <c r="D102" s="40">
        <v>50699</v>
      </c>
      <c r="E102" s="40" t="s">
        <v>266</v>
      </c>
      <c r="F102" s="35"/>
      <c r="G102" s="36">
        <v>71867.5</v>
      </c>
      <c r="H102" s="34">
        <f t="shared" si="4"/>
        <v>110763253.20999999</v>
      </c>
    </row>
    <row r="103" spans="1:8" s="3" customFormat="1" ht="63.75" customHeight="1" x14ac:dyDescent="0.25">
      <c r="A103" s="24"/>
      <c r="B103" s="31">
        <v>91</v>
      </c>
      <c r="C103" s="26">
        <v>43202</v>
      </c>
      <c r="D103" s="153">
        <v>50700</v>
      </c>
      <c r="E103" s="153" t="s">
        <v>267</v>
      </c>
      <c r="F103" s="4"/>
      <c r="G103" s="154">
        <v>359337.5</v>
      </c>
      <c r="H103" s="34">
        <f t="shared" si="4"/>
        <v>110403915.70999999</v>
      </c>
    </row>
    <row r="104" spans="1:8" s="3" customFormat="1" ht="66.75" customHeight="1" x14ac:dyDescent="0.25">
      <c r="A104" s="24"/>
      <c r="B104" s="31">
        <v>92</v>
      </c>
      <c r="C104" s="26">
        <v>43202</v>
      </c>
      <c r="D104" s="153">
        <v>50701</v>
      </c>
      <c r="E104" s="153" t="s">
        <v>268</v>
      </c>
      <c r="F104" s="4"/>
      <c r="G104" s="154">
        <v>211375</v>
      </c>
      <c r="H104" s="34">
        <f t="shared" si="4"/>
        <v>110192540.70999999</v>
      </c>
    </row>
    <row r="105" spans="1:8" s="3" customFormat="1" ht="69" customHeight="1" x14ac:dyDescent="0.25">
      <c r="A105" s="24"/>
      <c r="B105" s="31">
        <v>93</v>
      </c>
      <c r="C105" s="26">
        <v>43202</v>
      </c>
      <c r="D105" s="153">
        <v>50702</v>
      </c>
      <c r="E105" s="153" t="s">
        <v>269</v>
      </c>
      <c r="F105" s="4"/>
      <c r="G105" s="154">
        <v>181782.5</v>
      </c>
      <c r="H105" s="34">
        <f t="shared" si="4"/>
        <v>110010758.20999999</v>
      </c>
    </row>
    <row r="106" spans="1:8" s="3" customFormat="1" ht="52.5" customHeight="1" x14ac:dyDescent="0.25">
      <c r="A106" s="24"/>
      <c r="B106" s="31">
        <v>94</v>
      </c>
      <c r="C106" s="26">
        <v>43202</v>
      </c>
      <c r="D106" s="153">
        <v>50703</v>
      </c>
      <c r="E106" s="153" t="s">
        <v>270</v>
      </c>
      <c r="F106" s="4"/>
      <c r="G106" s="154">
        <v>76095</v>
      </c>
      <c r="H106" s="34">
        <f t="shared" si="4"/>
        <v>109934663.20999999</v>
      </c>
    </row>
    <row r="107" spans="1:8" s="3" customFormat="1" ht="52.5" customHeight="1" x14ac:dyDescent="0.25">
      <c r="A107" s="24"/>
      <c r="B107" s="31">
        <v>95</v>
      </c>
      <c r="C107" s="26">
        <v>43202</v>
      </c>
      <c r="D107" s="153" t="s">
        <v>38</v>
      </c>
      <c r="E107" s="153" t="s">
        <v>271</v>
      </c>
      <c r="F107" s="35"/>
      <c r="G107" s="154">
        <v>4556928.54</v>
      </c>
      <c r="H107" s="34">
        <f t="shared" si="4"/>
        <v>105377734.66999999</v>
      </c>
    </row>
    <row r="108" spans="1:8" s="3" customFormat="1" ht="67.5" customHeight="1" x14ac:dyDescent="0.25">
      <c r="A108" s="24"/>
      <c r="B108" s="31">
        <v>96</v>
      </c>
      <c r="C108" s="26">
        <v>43202</v>
      </c>
      <c r="D108" s="153" t="s">
        <v>39</v>
      </c>
      <c r="E108" s="153" t="s">
        <v>341</v>
      </c>
      <c r="F108" s="35"/>
      <c r="G108" s="154">
        <v>388930</v>
      </c>
      <c r="H108" s="34">
        <f t="shared" si="4"/>
        <v>104988804.66999999</v>
      </c>
    </row>
    <row r="109" spans="1:8" s="3" customFormat="1" ht="69.75" customHeight="1" x14ac:dyDescent="0.25">
      <c r="A109" s="24"/>
      <c r="B109" s="31">
        <v>97</v>
      </c>
      <c r="C109" s="26">
        <v>43202</v>
      </c>
      <c r="D109" s="153" t="s">
        <v>40</v>
      </c>
      <c r="E109" s="153" t="s">
        <v>272</v>
      </c>
      <c r="F109" s="4"/>
      <c r="G109" s="154">
        <v>279015</v>
      </c>
      <c r="H109" s="34">
        <f t="shared" si="4"/>
        <v>104709789.66999999</v>
      </c>
    </row>
    <row r="110" spans="1:8" s="3" customFormat="1" ht="66" customHeight="1" x14ac:dyDescent="0.25">
      <c r="A110" s="24"/>
      <c r="B110" s="31">
        <v>98</v>
      </c>
      <c r="C110" s="26">
        <v>43202</v>
      </c>
      <c r="D110" s="153" t="s">
        <v>45</v>
      </c>
      <c r="E110" s="153" t="s">
        <v>273</v>
      </c>
      <c r="F110" s="4"/>
      <c r="G110" s="154">
        <v>253650</v>
      </c>
      <c r="H110" s="34">
        <f t="shared" si="4"/>
        <v>104456139.66999999</v>
      </c>
    </row>
    <row r="111" spans="1:8" s="3" customFormat="1" ht="52.5" customHeight="1" x14ac:dyDescent="0.25">
      <c r="A111" s="24"/>
      <c r="B111" s="31">
        <v>99</v>
      </c>
      <c r="C111" s="26">
        <v>43202</v>
      </c>
      <c r="D111" s="153" t="s">
        <v>46</v>
      </c>
      <c r="E111" s="153" t="s">
        <v>274</v>
      </c>
      <c r="F111" s="4"/>
      <c r="G111" s="154">
        <v>470080</v>
      </c>
      <c r="H111" s="34">
        <f t="shared" si="4"/>
        <v>103986059.66999999</v>
      </c>
    </row>
    <row r="112" spans="1:8" s="3" customFormat="1" ht="69" customHeight="1" x14ac:dyDescent="0.25">
      <c r="A112" s="24"/>
      <c r="B112" s="31">
        <v>100</v>
      </c>
      <c r="C112" s="26">
        <v>43202</v>
      </c>
      <c r="D112" s="153" t="s">
        <v>41</v>
      </c>
      <c r="E112" s="153" t="s">
        <v>275</v>
      </c>
      <c r="F112" s="4"/>
      <c r="G112" s="154">
        <v>207147.5</v>
      </c>
      <c r="H112" s="34">
        <f t="shared" si="4"/>
        <v>103778912.16999999</v>
      </c>
    </row>
    <row r="113" spans="1:8" s="3" customFormat="1" ht="64.5" customHeight="1" x14ac:dyDescent="0.25">
      <c r="A113" s="24"/>
      <c r="B113" s="31">
        <v>101</v>
      </c>
      <c r="C113" s="26">
        <v>43202</v>
      </c>
      <c r="D113" s="153" t="s">
        <v>42</v>
      </c>
      <c r="E113" s="153" t="s">
        <v>276</v>
      </c>
      <c r="F113" s="4"/>
      <c r="G113" s="154">
        <v>211375</v>
      </c>
      <c r="H113" s="34">
        <f t="shared" si="4"/>
        <v>103567537.16999999</v>
      </c>
    </row>
    <row r="114" spans="1:8" s="3" customFormat="1" ht="69" customHeight="1" x14ac:dyDescent="0.25">
      <c r="A114" s="24"/>
      <c r="B114" s="31">
        <v>102</v>
      </c>
      <c r="C114" s="26">
        <v>43202</v>
      </c>
      <c r="D114" s="153" t="s">
        <v>43</v>
      </c>
      <c r="E114" s="153" t="s">
        <v>277</v>
      </c>
      <c r="F114" s="4"/>
      <c r="G114" s="154">
        <v>211375</v>
      </c>
      <c r="H114" s="34">
        <f t="shared" si="4"/>
        <v>103356162.16999999</v>
      </c>
    </row>
    <row r="115" spans="1:8" s="3" customFormat="1" ht="86.25" customHeight="1" x14ac:dyDescent="0.25">
      <c r="A115" s="24"/>
      <c r="B115" s="31">
        <v>103</v>
      </c>
      <c r="C115" s="26">
        <v>43202</v>
      </c>
      <c r="D115" s="153" t="s">
        <v>44</v>
      </c>
      <c r="E115" s="153" t="s">
        <v>278</v>
      </c>
      <c r="F115" s="4"/>
      <c r="G115" s="154">
        <v>300152.5</v>
      </c>
      <c r="H115" s="34">
        <f t="shared" si="4"/>
        <v>103056009.66999999</v>
      </c>
    </row>
    <row r="116" spans="1:8" s="3" customFormat="1" ht="54.75" customHeight="1" x14ac:dyDescent="0.25">
      <c r="A116" s="24"/>
      <c r="B116" s="31">
        <v>104</v>
      </c>
      <c r="C116" s="26">
        <v>43202</v>
      </c>
      <c r="D116" s="153" t="s">
        <v>47</v>
      </c>
      <c r="E116" s="153" t="s">
        <v>279</v>
      </c>
      <c r="F116" s="4"/>
      <c r="G116" s="154">
        <v>3290233.52</v>
      </c>
      <c r="H116" s="34">
        <f t="shared" si="4"/>
        <v>99765776.149999991</v>
      </c>
    </row>
    <row r="117" spans="1:8" s="3" customFormat="1" ht="31.5" customHeight="1" x14ac:dyDescent="0.25">
      <c r="A117" s="24"/>
      <c r="B117" s="31">
        <v>105</v>
      </c>
      <c r="C117" s="26">
        <v>43202</v>
      </c>
      <c r="D117" s="153" t="s">
        <v>343</v>
      </c>
      <c r="E117" s="40" t="s">
        <v>14</v>
      </c>
      <c r="F117" s="4"/>
      <c r="G117" s="36">
        <v>0</v>
      </c>
      <c r="H117" s="34">
        <f t="shared" si="4"/>
        <v>99765776.149999991</v>
      </c>
    </row>
    <row r="118" spans="1:8" s="3" customFormat="1" ht="67.5" customHeight="1" x14ac:dyDescent="0.25">
      <c r="A118" s="24"/>
      <c r="B118" s="31">
        <v>106</v>
      </c>
      <c r="C118" s="26">
        <v>43202</v>
      </c>
      <c r="D118" s="153" t="s">
        <v>48</v>
      </c>
      <c r="E118" s="153" t="s">
        <v>280</v>
      </c>
      <c r="F118" s="4"/>
      <c r="G118" s="154">
        <v>186010</v>
      </c>
      <c r="H118" s="34">
        <f t="shared" si="4"/>
        <v>99579766.149999991</v>
      </c>
    </row>
    <row r="119" spans="1:8" s="3" customFormat="1" ht="86.25" customHeight="1" x14ac:dyDescent="0.25">
      <c r="A119" s="24"/>
      <c r="B119" s="31">
        <v>107</v>
      </c>
      <c r="C119" s="26">
        <v>43202</v>
      </c>
      <c r="D119" s="153" t="s">
        <v>49</v>
      </c>
      <c r="E119" s="153" t="s">
        <v>281</v>
      </c>
      <c r="F119" s="4"/>
      <c r="G119" s="154">
        <v>321290</v>
      </c>
      <c r="H119" s="34">
        <f t="shared" si="4"/>
        <v>99258476.149999991</v>
      </c>
    </row>
    <row r="120" spans="1:8" s="3" customFormat="1" ht="39" customHeight="1" x14ac:dyDescent="0.25">
      <c r="A120" s="24"/>
      <c r="B120" s="31">
        <v>108</v>
      </c>
      <c r="C120" s="26">
        <v>43202</v>
      </c>
      <c r="D120" s="153" t="s">
        <v>50</v>
      </c>
      <c r="E120" s="153" t="s">
        <v>282</v>
      </c>
      <c r="F120" s="4"/>
      <c r="G120" s="154">
        <v>43432.71</v>
      </c>
      <c r="H120" s="34">
        <f t="shared" si="4"/>
        <v>99215043.439999998</v>
      </c>
    </row>
    <row r="121" spans="1:8" s="3" customFormat="1" ht="29.25" customHeight="1" x14ac:dyDescent="0.25">
      <c r="A121" s="24"/>
      <c r="B121" s="31">
        <v>109</v>
      </c>
      <c r="C121" s="26">
        <v>43202</v>
      </c>
      <c r="D121" s="153" t="s">
        <v>51</v>
      </c>
      <c r="E121" s="40" t="s">
        <v>14</v>
      </c>
      <c r="F121" s="4"/>
      <c r="G121" s="36">
        <v>0</v>
      </c>
      <c r="H121" s="34">
        <f t="shared" si="4"/>
        <v>99215043.439999998</v>
      </c>
    </row>
    <row r="122" spans="1:8" s="3" customFormat="1" ht="58.5" customHeight="1" x14ac:dyDescent="0.25">
      <c r="A122" s="24"/>
      <c r="B122" s="31">
        <v>110</v>
      </c>
      <c r="C122" s="26">
        <v>43202</v>
      </c>
      <c r="D122" s="153" t="s">
        <v>52</v>
      </c>
      <c r="E122" s="153" t="s">
        <v>283</v>
      </c>
      <c r="F122" s="4"/>
      <c r="G122" s="154">
        <v>881975.68</v>
      </c>
      <c r="H122" s="34">
        <f t="shared" si="4"/>
        <v>98333067.75999999</v>
      </c>
    </row>
    <row r="123" spans="1:8" s="3" customFormat="1" ht="54" customHeight="1" x14ac:dyDescent="0.25">
      <c r="A123" s="24"/>
      <c r="B123" s="31">
        <v>111</v>
      </c>
      <c r="C123" s="26">
        <v>43202</v>
      </c>
      <c r="D123" s="153" t="s">
        <v>53</v>
      </c>
      <c r="E123" s="153" t="s">
        <v>284</v>
      </c>
      <c r="F123" s="4"/>
      <c r="G123" s="154">
        <v>61791.99</v>
      </c>
      <c r="H123" s="34">
        <f t="shared" si="4"/>
        <v>98271275.769999996</v>
      </c>
    </row>
    <row r="124" spans="1:8" s="3" customFormat="1" ht="42" customHeight="1" x14ac:dyDescent="0.25">
      <c r="A124" s="24"/>
      <c r="B124" s="31">
        <v>112</v>
      </c>
      <c r="C124" s="26">
        <v>43202</v>
      </c>
      <c r="D124" s="153" t="s">
        <v>54</v>
      </c>
      <c r="E124" s="153" t="s">
        <v>285</v>
      </c>
      <c r="F124" s="4"/>
      <c r="G124" s="154">
        <v>48138</v>
      </c>
      <c r="H124" s="34">
        <f t="shared" si="4"/>
        <v>98223137.769999996</v>
      </c>
    </row>
    <row r="125" spans="1:8" s="3" customFormat="1" ht="38.25" customHeight="1" x14ac:dyDescent="0.25">
      <c r="A125" s="24"/>
      <c r="B125" s="31">
        <v>113</v>
      </c>
      <c r="C125" s="26">
        <v>43202</v>
      </c>
      <c r="D125" s="153" t="s">
        <v>55</v>
      </c>
      <c r="E125" s="153" t="s">
        <v>286</v>
      </c>
      <c r="F125" s="4"/>
      <c r="G125" s="154">
        <v>548720.65</v>
      </c>
      <c r="H125" s="34">
        <f t="shared" si="4"/>
        <v>97674417.11999999</v>
      </c>
    </row>
    <row r="126" spans="1:8" s="3" customFormat="1" ht="41.25" customHeight="1" x14ac:dyDescent="0.25">
      <c r="A126" s="24"/>
      <c r="B126" s="31">
        <v>114</v>
      </c>
      <c r="C126" s="26">
        <v>43202</v>
      </c>
      <c r="D126" s="153" t="s">
        <v>56</v>
      </c>
      <c r="E126" s="153" t="s">
        <v>287</v>
      </c>
      <c r="F126" s="4"/>
      <c r="G126" s="154">
        <v>67630.5</v>
      </c>
      <c r="H126" s="34">
        <f t="shared" si="4"/>
        <v>97606786.61999999</v>
      </c>
    </row>
    <row r="127" spans="1:8" s="3" customFormat="1" ht="66.75" customHeight="1" x14ac:dyDescent="0.25">
      <c r="A127" s="24"/>
      <c r="B127" s="31">
        <v>115</v>
      </c>
      <c r="C127" s="26">
        <v>43202</v>
      </c>
      <c r="D127" s="153" t="s">
        <v>57</v>
      </c>
      <c r="E127" s="153" t="s">
        <v>288</v>
      </c>
      <c r="F127" s="4"/>
      <c r="G127" s="154">
        <v>173327.5</v>
      </c>
      <c r="H127" s="34">
        <f t="shared" si="4"/>
        <v>97433459.11999999</v>
      </c>
    </row>
    <row r="128" spans="1:8" s="3" customFormat="1" ht="51" customHeight="1" x14ac:dyDescent="0.25">
      <c r="A128" s="24"/>
      <c r="B128" s="31">
        <v>116</v>
      </c>
      <c r="C128" s="26">
        <v>43203</v>
      </c>
      <c r="D128" s="153">
        <v>50704</v>
      </c>
      <c r="E128" s="153" t="s">
        <v>63</v>
      </c>
      <c r="F128" s="4"/>
      <c r="G128" s="154">
        <v>80564.160000000003</v>
      </c>
      <c r="H128" s="34">
        <f t="shared" si="4"/>
        <v>97352894.959999993</v>
      </c>
    </row>
    <row r="129" spans="1:8" s="3" customFormat="1" ht="48" customHeight="1" x14ac:dyDescent="0.25">
      <c r="A129" s="24"/>
      <c r="B129" s="31">
        <v>117</v>
      </c>
      <c r="C129" s="26">
        <v>43203</v>
      </c>
      <c r="D129" s="153">
        <v>50705</v>
      </c>
      <c r="E129" s="153" t="s">
        <v>289</v>
      </c>
      <c r="F129" s="4"/>
      <c r="G129" s="154">
        <v>4499.3100000000004</v>
      </c>
      <c r="H129" s="34">
        <f t="shared" si="4"/>
        <v>97348395.649999991</v>
      </c>
    </row>
    <row r="130" spans="1:8" s="3" customFormat="1" ht="68.25" customHeight="1" x14ac:dyDescent="0.25">
      <c r="A130" s="24"/>
      <c r="B130" s="31">
        <v>118</v>
      </c>
      <c r="C130" s="26">
        <v>43203</v>
      </c>
      <c r="D130" s="153">
        <v>50706</v>
      </c>
      <c r="E130" s="153" t="s">
        <v>290</v>
      </c>
      <c r="F130" s="4"/>
      <c r="G130" s="154">
        <v>63412.5</v>
      </c>
      <c r="H130" s="34">
        <f t="shared" si="4"/>
        <v>97284983.149999991</v>
      </c>
    </row>
    <row r="131" spans="1:8" s="3" customFormat="1" ht="40.5" customHeight="1" x14ac:dyDescent="0.25">
      <c r="A131" s="24"/>
      <c r="B131" s="31">
        <v>119</v>
      </c>
      <c r="C131" s="26">
        <v>43203</v>
      </c>
      <c r="D131" s="153" t="s">
        <v>58</v>
      </c>
      <c r="E131" s="153" t="s">
        <v>291</v>
      </c>
      <c r="F131" s="4"/>
      <c r="G131" s="154">
        <v>1186716</v>
      </c>
      <c r="H131" s="34">
        <f t="shared" si="4"/>
        <v>96098267.149999991</v>
      </c>
    </row>
    <row r="132" spans="1:8" s="3" customFormat="1" ht="39" customHeight="1" x14ac:dyDescent="0.25">
      <c r="A132" s="24"/>
      <c r="B132" s="31">
        <v>120</v>
      </c>
      <c r="C132" s="26">
        <v>43203</v>
      </c>
      <c r="D132" s="153" t="s">
        <v>59</v>
      </c>
      <c r="E132" s="153" t="s">
        <v>292</v>
      </c>
      <c r="F132" s="4"/>
      <c r="G132" s="154">
        <v>2524457.86</v>
      </c>
      <c r="H132" s="34">
        <f t="shared" si="4"/>
        <v>93573809.289999992</v>
      </c>
    </row>
    <row r="133" spans="1:8" s="3" customFormat="1" ht="39" customHeight="1" x14ac:dyDescent="0.25">
      <c r="A133" s="24"/>
      <c r="B133" s="31">
        <v>121</v>
      </c>
      <c r="C133" s="26">
        <v>43203</v>
      </c>
      <c r="D133" s="153" t="s">
        <v>60</v>
      </c>
      <c r="E133" s="153" t="s">
        <v>293</v>
      </c>
      <c r="F133" s="4"/>
      <c r="G133" s="154">
        <v>163299.14000000001</v>
      </c>
      <c r="H133" s="34">
        <f t="shared" si="4"/>
        <v>93410510.149999991</v>
      </c>
    </row>
    <row r="134" spans="1:8" s="3" customFormat="1" ht="42" customHeight="1" x14ac:dyDescent="0.25">
      <c r="A134" s="24"/>
      <c r="B134" s="31">
        <v>122</v>
      </c>
      <c r="C134" s="26">
        <v>43203</v>
      </c>
      <c r="D134" s="153" t="s">
        <v>61</v>
      </c>
      <c r="E134" s="153" t="s">
        <v>294</v>
      </c>
      <c r="F134" s="4"/>
      <c r="G134" s="154">
        <v>341470.99</v>
      </c>
      <c r="H134" s="34">
        <f t="shared" si="4"/>
        <v>93069039.159999996</v>
      </c>
    </row>
    <row r="135" spans="1:8" s="3" customFormat="1" ht="37.5" customHeight="1" x14ac:dyDescent="0.25">
      <c r="A135" s="24"/>
      <c r="B135" s="31">
        <v>123</v>
      </c>
      <c r="C135" s="26">
        <v>43203</v>
      </c>
      <c r="D135" s="153" t="s">
        <v>62</v>
      </c>
      <c r="E135" s="153" t="s">
        <v>295</v>
      </c>
      <c r="F135" s="4"/>
      <c r="G135" s="154">
        <v>10140.07</v>
      </c>
      <c r="H135" s="34">
        <f t="shared" si="4"/>
        <v>93058899.090000004</v>
      </c>
    </row>
    <row r="136" spans="1:8" s="3" customFormat="1" ht="37.5" customHeight="1" x14ac:dyDescent="0.25">
      <c r="A136" s="24"/>
      <c r="B136" s="31">
        <v>124</v>
      </c>
      <c r="C136" s="26">
        <v>43206</v>
      </c>
      <c r="D136" s="153">
        <v>50707</v>
      </c>
      <c r="E136" s="153" t="s">
        <v>296</v>
      </c>
      <c r="F136" s="4"/>
      <c r="G136" s="154">
        <v>96881.45</v>
      </c>
      <c r="H136" s="34">
        <f t="shared" si="4"/>
        <v>92962017.640000001</v>
      </c>
    </row>
    <row r="137" spans="1:8" s="3" customFormat="1" ht="65.25" customHeight="1" x14ac:dyDescent="0.25">
      <c r="A137" s="24"/>
      <c r="B137" s="31">
        <v>125</v>
      </c>
      <c r="C137" s="26">
        <v>43206</v>
      </c>
      <c r="D137" s="153">
        <v>50708</v>
      </c>
      <c r="E137" s="153" t="s">
        <v>297</v>
      </c>
      <c r="F137" s="4"/>
      <c r="G137" s="154">
        <v>28250</v>
      </c>
      <c r="H137" s="34">
        <f t="shared" si="4"/>
        <v>92933767.640000001</v>
      </c>
    </row>
    <row r="138" spans="1:8" s="3" customFormat="1" ht="33.75" customHeight="1" x14ac:dyDescent="0.25">
      <c r="A138" s="24"/>
      <c r="B138" s="31">
        <v>126</v>
      </c>
      <c r="C138" s="26">
        <v>43206</v>
      </c>
      <c r="D138" s="153" t="s">
        <v>134</v>
      </c>
      <c r="E138" s="40" t="s">
        <v>14</v>
      </c>
      <c r="F138" s="4"/>
      <c r="G138" s="36">
        <v>0</v>
      </c>
      <c r="H138" s="34">
        <f t="shared" si="4"/>
        <v>92933767.640000001</v>
      </c>
    </row>
    <row r="139" spans="1:8" s="3" customFormat="1" ht="53.25" customHeight="1" x14ac:dyDescent="0.25">
      <c r="A139" s="24"/>
      <c r="B139" s="31">
        <v>127</v>
      </c>
      <c r="C139" s="26">
        <v>43206</v>
      </c>
      <c r="D139" s="153">
        <v>50712</v>
      </c>
      <c r="E139" s="153" t="s">
        <v>298</v>
      </c>
      <c r="F139" s="4"/>
      <c r="G139" s="154">
        <v>444652.39</v>
      </c>
      <c r="H139" s="34">
        <f>+H138+F139-G139</f>
        <v>92489115.25</v>
      </c>
    </row>
    <row r="140" spans="1:8" s="3" customFormat="1" ht="70.5" customHeight="1" x14ac:dyDescent="0.25">
      <c r="A140" s="24"/>
      <c r="B140" s="31">
        <v>128</v>
      </c>
      <c r="C140" s="26">
        <v>43206</v>
      </c>
      <c r="D140" s="153" t="s">
        <v>64</v>
      </c>
      <c r="E140" s="153" t="s">
        <v>299</v>
      </c>
      <c r="F140" s="4"/>
      <c r="G140" s="154">
        <v>45200</v>
      </c>
      <c r="H140" s="34">
        <f>+H139+F140-G140</f>
        <v>92443915.25</v>
      </c>
    </row>
    <row r="141" spans="1:8" s="3" customFormat="1" ht="51.75" customHeight="1" x14ac:dyDescent="0.25">
      <c r="A141" s="24"/>
      <c r="B141" s="31">
        <v>129</v>
      </c>
      <c r="C141" s="26">
        <v>43206</v>
      </c>
      <c r="D141" s="153" t="s">
        <v>65</v>
      </c>
      <c r="E141" s="153" t="s">
        <v>300</v>
      </c>
      <c r="F141" s="4"/>
      <c r="G141" s="154">
        <v>2155069.62</v>
      </c>
      <c r="H141" s="34">
        <f>+H140+F141-G141</f>
        <v>90288845.629999995</v>
      </c>
    </row>
    <row r="142" spans="1:8" s="3" customFormat="1" ht="42.75" customHeight="1" x14ac:dyDescent="0.25">
      <c r="A142" s="24"/>
      <c r="B142" s="31">
        <v>130</v>
      </c>
      <c r="C142" s="26">
        <v>43206</v>
      </c>
      <c r="D142" s="153" t="s">
        <v>66</v>
      </c>
      <c r="E142" s="153" t="s">
        <v>68</v>
      </c>
      <c r="F142" s="4"/>
      <c r="G142" s="154">
        <v>91815.9</v>
      </c>
      <c r="H142" s="34">
        <f t="shared" ref="H142:H205" si="5">+H141+F142-G142</f>
        <v>90197029.729999989</v>
      </c>
    </row>
    <row r="143" spans="1:8" s="3" customFormat="1" ht="36" customHeight="1" x14ac:dyDescent="0.25">
      <c r="A143" s="24"/>
      <c r="B143" s="31">
        <v>131</v>
      </c>
      <c r="C143" s="26">
        <v>43206</v>
      </c>
      <c r="D143" s="153" t="s">
        <v>67</v>
      </c>
      <c r="E143" s="153" t="s">
        <v>301</v>
      </c>
      <c r="F143" s="4"/>
      <c r="G143" s="154">
        <v>922222.5</v>
      </c>
      <c r="H143" s="34">
        <f t="shared" si="5"/>
        <v>89274807.229999989</v>
      </c>
    </row>
    <row r="144" spans="1:8" s="3" customFormat="1" ht="54.75" customHeight="1" x14ac:dyDescent="0.25">
      <c r="A144" s="24"/>
      <c r="B144" s="31">
        <v>132</v>
      </c>
      <c r="C144" s="26">
        <v>43207</v>
      </c>
      <c r="D144" s="153">
        <v>50713</v>
      </c>
      <c r="E144" s="153" t="s">
        <v>302</v>
      </c>
      <c r="F144" s="4"/>
      <c r="G144" s="154">
        <v>1049559.32</v>
      </c>
      <c r="H144" s="34">
        <f t="shared" si="5"/>
        <v>88225247.909999996</v>
      </c>
    </row>
    <row r="145" spans="1:8" s="3" customFormat="1" ht="52.5" customHeight="1" x14ac:dyDescent="0.25">
      <c r="A145" s="24"/>
      <c r="B145" s="31">
        <v>133</v>
      </c>
      <c r="C145" s="26">
        <v>43207</v>
      </c>
      <c r="D145" s="153">
        <v>50714</v>
      </c>
      <c r="E145" s="153" t="s">
        <v>100</v>
      </c>
      <c r="F145" s="4"/>
      <c r="G145" s="154">
        <v>3019.38</v>
      </c>
      <c r="H145" s="34">
        <f t="shared" si="5"/>
        <v>88222228.530000001</v>
      </c>
    </row>
    <row r="146" spans="1:8" s="3" customFormat="1" ht="64.5" customHeight="1" x14ac:dyDescent="0.25">
      <c r="A146" s="24"/>
      <c r="B146" s="31">
        <v>134</v>
      </c>
      <c r="C146" s="26">
        <v>43207</v>
      </c>
      <c r="D146" s="153">
        <v>50715</v>
      </c>
      <c r="E146" s="153" t="s">
        <v>101</v>
      </c>
      <c r="F146" s="4"/>
      <c r="G146" s="154">
        <v>119418.07</v>
      </c>
      <c r="H146" s="34">
        <f t="shared" si="5"/>
        <v>88102810.460000008</v>
      </c>
    </row>
    <row r="147" spans="1:8" s="3" customFormat="1" ht="53.25" customHeight="1" x14ac:dyDescent="0.25">
      <c r="A147" s="24"/>
      <c r="B147" s="31">
        <v>135</v>
      </c>
      <c r="C147" s="26">
        <v>43207</v>
      </c>
      <c r="D147" s="153">
        <v>50716</v>
      </c>
      <c r="E147" s="153" t="s">
        <v>102</v>
      </c>
      <c r="F147" s="4"/>
      <c r="G147" s="154">
        <v>1803825.35</v>
      </c>
      <c r="H147" s="34">
        <f t="shared" si="5"/>
        <v>86298985.110000014</v>
      </c>
    </row>
    <row r="148" spans="1:8" s="3" customFormat="1" ht="53.25" customHeight="1" x14ac:dyDescent="0.25">
      <c r="A148" s="24"/>
      <c r="B148" s="31">
        <v>136</v>
      </c>
      <c r="C148" s="26">
        <v>43207</v>
      </c>
      <c r="D148" s="153">
        <v>50717</v>
      </c>
      <c r="E148" s="153" t="s">
        <v>103</v>
      </c>
      <c r="F148" s="30"/>
      <c r="G148" s="154">
        <v>29459.91</v>
      </c>
      <c r="H148" s="34">
        <f t="shared" si="5"/>
        <v>86269525.200000018</v>
      </c>
    </row>
    <row r="149" spans="1:8" s="3" customFormat="1" ht="51.75" customHeight="1" x14ac:dyDescent="0.25">
      <c r="A149" s="24"/>
      <c r="B149" s="31">
        <v>137</v>
      </c>
      <c r="C149" s="26">
        <v>43207</v>
      </c>
      <c r="D149" s="153">
        <v>50718</v>
      </c>
      <c r="E149" s="153" t="s">
        <v>104</v>
      </c>
      <c r="F149" s="4"/>
      <c r="G149" s="154">
        <v>16421.400000000001</v>
      </c>
      <c r="H149" s="34">
        <f t="shared" si="5"/>
        <v>86253103.800000012</v>
      </c>
    </row>
    <row r="150" spans="1:8" s="3" customFormat="1" ht="53.25" customHeight="1" x14ac:dyDescent="0.25">
      <c r="A150" s="24"/>
      <c r="B150" s="31">
        <v>138</v>
      </c>
      <c r="C150" s="26">
        <v>43207</v>
      </c>
      <c r="D150" s="153">
        <v>50719</v>
      </c>
      <c r="E150" s="153" t="s">
        <v>105</v>
      </c>
      <c r="F150" s="4"/>
      <c r="G150" s="154">
        <v>25000</v>
      </c>
      <c r="H150" s="34">
        <f t="shared" si="5"/>
        <v>86228103.800000012</v>
      </c>
    </row>
    <row r="151" spans="1:8" s="3" customFormat="1" ht="41.25" customHeight="1" x14ac:dyDescent="0.25">
      <c r="A151" s="24"/>
      <c r="B151" s="31">
        <v>139</v>
      </c>
      <c r="C151" s="26">
        <v>43207</v>
      </c>
      <c r="D151" s="153">
        <v>50720</v>
      </c>
      <c r="E151" s="153" t="s">
        <v>119</v>
      </c>
      <c r="F151" s="30"/>
      <c r="G151" s="154">
        <v>4610</v>
      </c>
      <c r="H151" s="34">
        <f t="shared" si="5"/>
        <v>86223493.800000012</v>
      </c>
    </row>
    <row r="152" spans="1:8" s="3" customFormat="1" ht="55.5" customHeight="1" x14ac:dyDescent="0.25">
      <c r="A152" s="24"/>
      <c r="B152" s="31">
        <v>140</v>
      </c>
      <c r="C152" s="26">
        <v>43207</v>
      </c>
      <c r="D152" s="153">
        <v>50721</v>
      </c>
      <c r="E152" s="153" t="s">
        <v>303</v>
      </c>
      <c r="F152" s="4"/>
      <c r="G152" s="154">
        <v>32664.7</v>
      </c>
      <c r="H152" s="34">
        <f t="shared" si="5"/>
        <v>86190829.100000009</v>
      </c>
    </row>
    <row r="153" spans="1:8" s="3" customFormat="1" ht="54.75" customHeight="1" x14ac:dyDescent="0.25">
      <c r="A153" s="24"/>
      <c r="B153" s="31">
        <v>141</v>
      </c>
      <c r="C153" s="26">
        <v>43207</v>
      </c>
      <c r="D153" s="153">
        <v>50722</v>
      </c>
      <c r="E153" s="153" t="s">
        <v>304</v>
      </c>
      <c r="F153" s="4"/>
      <c r="G153" s="154">
        <v>47500</v>
      </c>
      <c r="H153" s="34">
        <f t="shared" si="5"/>
        <v>86143329.100000009</v>
      </c>
    </row>
    <row r="154" spans="1:8" s="3" customFormat="1" ht="54.75" customHeight="1" x14ac:dyDescent="0.25">
      <c r="A154" s="24"/>
      <c r="B154" s="31">
        <v>142</v>
      </c>
      <c r="C154" s="26">
        <v>43207</v>
      </c>
      <c r="D154" s="153">
        <v>50723</v>
      </c>
      <c r="E154" s="153" t="s">
        <v>89</v>
      </c>
      <c r="F154" s="4"/>
      <c r="G154" s="154">
        <v>11956.16</v>
      </c>
      <c r="H154" s="34">
        <f t="shared" si="5"/>
        <v>86131372.940000013</v>
      </c>
    </row>
    <row r="155" spans="1:8" s="3" customFormat="1" ht="69.75" customHeight="1" x14ac:dyDescent="0.25">
      <c r="A155" s="24"/>
      <c r="B155" s="31">
        <v>143</v>
      </c>
      <c r="C155" s="26">
        <v>43207</v>
      </c>
      <c r="D155" s="153">
        <v>50724</v>
      </c>
      <c r="E155" s="153" t="s">
        <v>305</v>
      </c>
      <c r="F155" s="4"/>
      <c r="G155" s="154">
        <v>19348</v>
      </c>
      <c r="H155" s="34">
        <f t="shared" si="5"/>
        <v>86112024.940000013</v>
      </c>
    </row>
    <row r="156" spans="1:8" s="3" customFormat="1" ht="40.5" customHeight="1" x14ac:dyDescent="0.25">
      <c r="A156" s="24"/>
      <c r="B156" s="31">
        <v>144</v>
      </c>
      <c r="C156" s="26">
        <v>43207</v>
      </c>
      <c r="D156" s="153">
        <v>50725</v>
      </c>
      <c r="E156" s="153" t="s">
        <v>87</v>
      </c>
      <c r="F156" s="4"/>
      <c r="G156" s="154">
        <v>24623</v>
      </c>
      <c r="H156" s="34">
        <f t="shared" si="5"/>
        <v>86087401.940000013</v>
      </c>
    </row>
    <row r="157" spans="1:8" s="3" customFormat="1" ht="63" customHeight="1" x14ac:dyDescent="0.25">
      <c r="A157" s="24"/>
      <c r="B157" s="31">
        <v>145</v>
      </c>
      <c r="C157" s="26">
        <v>43207</v>
      </c>
      <c r="D157" s="153">
        <v>50726</v>
      </c>
      <c r="E157" s="153" t="s">
        <v>342</v>
      </c>
      <c r="F157" s="4"/>
      <c r="G157" s="154">
        <v>299858.59999999998</v>
      </c>
      <c r="H157" s="34">
        <f t="shared" si="5"/>
        <v>85787543.340000018</v>
      </c>
    </row>
    <row r="158" spans="1:8" s="3" customFormat="1" ht="51.75" customHeight="1" x14ac:dyDescent="0.25">
      <c r="A158" s="24"/>
      <c r="B158" s="31">
        <v>146</v>
      </c>
      <c r="C158" s="26">
        <v>43207</v>
      </c>
      <c r="D158" s="153">
        <v>50727</v>
      </c>
      <c r="E158" s="153" t="s">
        <v>86</v>
      </c>
      <c r="F158" s="4"/>
      <c r="G158" s="154">
        <v>6052.25</v>
      </c>
      <c r="H158" s="34">
        <f t="shared" si="5"/>
        <v>85781491.090000018</v>
      </c>
    </row>
    <row r="159" spans="1:8" s="3" customFormat="1" ht="53.25" customHeight="1" x14ac:dyDescent="0.25">
      <c r="A159" s="24"/>
      <c r="B159" s="31">
        <v>147</v>
      </c>
      <c r="C159" s="26">
        <v>43207</v>
      </c>
      <c r="D159" s="153">
        <v>50728</v>
      </c>
      <c r="E159" s="153" t="s">
        <v>85</v>
      </c>
      <c r="F159" s="4"/>
      <c r="G159" s="154">
        <v>121032.26</v>
      </c>
      <c r="H159" s="34">
        <f t="shared" si="5"/>
        <v>85660458.830000013</v>
      </c>
    </row>
    <row r="160" spans="1:8" s="3" customFormat="1" ht="57.75" customHeight="1" x14ac:dyDescent="0.25">
      <c r="A160" s="24"/>
      <c r="B160" s="31">
        <v>148</v>
      </c>
      <c r="C160" s="26">
        <v>43207</v>
      </c>
      <c r="D160" s="153">
        <v>50729</v>
      </c>
      <c r="E160" s="153" t="s">
        <v>88</v>
      </c>
      <c r="F160" s="4"/>
      <c r="G160" s="154">
        <v>61800.12</v>
      </c>
      <c r="H160" s="34">
        <f t="shared" si="5"/>
        <v>85598658.710000008</v>
      </c>
    </row>
    <row r="161" spans="1:8" s="3" customFormat="1" ht="55.5" customHeight="1" x14ac:dyDescent="0.25">
      <c r="A161" s="24"/>
      <c r="B161" s="31">
        <v>149</v>
      </c>
      <c r="C161" s="26">
        <v>43207</v>
      </c>
      <c r="D161" s="153">
        <v>50730</v>
      </c>
      <c r="E161" s="153" t="s">
        <v>84</v>
      </c>
      <c r="F161" s="4"/>
      <c r="G161" s="154">
        <v>2250</v>
      </c>
      <c r="H161" s="34">
        <f t="shared" si="5"/>
        <v>85596408.710000008</v>
      </c>
    </row>
    <row r="162" spans="1:8" s="3" customFormat="1" ht="51.75" customHeight="1" x14ac:dyDescent="0.25">
      <c r="A162" s="24"/>
      <c r="B162" s="31">
        <v>150</v>
      </c>
      <c r="C162" s="26">
        <v>43207</v>
      </c>
      <c r="D162" s="153">
        <v>50731</v>
      </c>
      <c r="E162" s="153" t="s">
        <v>83</v>
      </c>
      <c r="F162" s="4"/>
      <c r="G162" s="154">
        <v>31805.97</v>
      </c>
      <c r="H162" s="34">
        <f t="shared" si="5"/>
        <v>85564602.74000001</v>
      </c>
    </row>
    <row r="163" spans="1:8" s="3" customFormat="1" ht="33.75" customHeight="1" x14ac:dyDescent="0.25">
      <c r="A163" s="24"/>
      <c r="B163" s="31">
        <v>151</v>
      </c>
      <c r="C163" s="26">
        <v>43207</v>
      </c>
      <c r="D163" s="153">
        <v>50732</v>
      </c>
      <c r="E163" s="40" t="s">
        <v>14</v>
      </c>
      <c r="F163" s="4"/>
      <c r="G163" s="36">
        <v>0</v>
      </c>
      <c r="H163" s="34">
        <f t="shared" si="5"/>
        <v>85564602.74000001</v>
      </c>
    </row>
    <row r="164" spans="1:8" s="3" customFormat="1" ht="54" customHeight="1" x14ac:dyDescent="0.25">
      <c r="A164" s="24"/>
      <c r="B164" s="31">
        <v>152</v>
      </c>
      <c r="C164" s="26">
        <v>43207</v>
      </c>
      <c r="D164" s="153">
        <v>50733</v>
      </c>
      <c r="E164" s="153" t="s">
        <v>82</v>
      </c>
      <c r="F164" s="4"/>
      <c r="G164" s="154">
        <v>61035.61</v>
      </c>
      <c r="H164" s="34">
        <f t="shared" si="5"/>
        <v>85503567.13000001</v>
      </c>
    </row>
    <row r="165" spans="1:8" s="3" customFormat="1" ht="36.75" customHeight="1" x14ac:dyDescent="0.25">
      <c r="A165" s="24"/>
      <c r="B165" s="31">
        <v>153</v>
      </c>
      <c r="C165" s="26">
        <v>43207</v>
      </c>
      <c r="D165" s="153">
        <v>50734</v>
      </c>
      <c r="E165" s="153" t="s">
        <v>80</v>
      </c>
      <c r="F165" s="4"/>
      <c r="G165" s="154">
        <v>200000</v>
      </c>
      <c r="H165" s="34">
        <f t="shared" si="5"/>
        <v>85303567.13000001</v>
      </c>
    </row>
    <row r="166" spans="1:8" s="3" customFormat="1" ht="55.5" customHeight="1" x14ac:dyDescent="0.25">
      <c r="A166" s="24"/>
      <c r="B166" s="31">
        <v>154</v>
      </c>
      <c r="C166" s="26">
        <v>43207</v>
      </c>
      <c r="D166" s="153">
        <v>50735</v>
      </c>
      <c r="E166" s="153" t="s">
        <v>81</v>
      </c>
      <c r="F166" s="4"/>
      <c r="G166" s="154">
        <v>120100.41</v>
      </c>
      <c r="H166" s="34">
        <f t="shared" si="5"/>
        <v>85183466.720000014</v>
      </c>
    </row>
    <row r="167" spans="1:8" s="3" customFormat="1" ht="51.75" customHeight="1" x14ac:dyDescent="0.25">
      <c r="A167" s="24"/>
      <c r="B167" s="31">
        <v>155</v>
      </c>
      <c r="C167" s="26">
        <v>43207</v>
      </c>
      <c r="D167" s="153">
        <v>50736</v>
      </c>
      <c r="E167" s="153" t="s">
        <v>79</v>
      </c>
      <c r="F167" s="4"/>
      <c r="G167" s="154">
        <v>60084.06</v>
      </c>
      <c r="H167" s="34">
        <f t="shared" si="5"/>
        <v>85123382.660000011</v>
      </c>
    </row>
    <row r="168" spans="1:8" s="3" customFormat="1" ht="57.75" customHeight="1" x14ac:dyDescent="0.25">
      <c r="A168" s="24"/>
      <c r="B168" s="31">
        <v>156</v>
      </c>
      <c r="C168" s="26">
        <v>43207</v>
      </c>
      <c r="D168" s="153">
        <v>50737</v>
      </c>
      <c r="E168" s="153" t="s">
        <v>78</v>
      </c>
      <c r="F168" s="4"/>
      <c r="G168" s="154">
        <v>30507.96</v>
      </c>
      <c r="H168" s="34">
        <f t="shared" si="5"/>
        <v>85092874.700000018</v>
      </c>
    </row>
    <row r="169" spans="1:8" s="3" customFormat="1" ht="25.5" customHeight="1" x14ac:dyDescent="0.25">
      <c r="A169" s="24"/>
      <c r="B169" s="31">
        <v>157</v>
      </c>
      <c r="C169" s="26">
        <v>43207</v>
      </c>
      <c r="D169" s="153">
        <v>50738</v>
      </c>
      <c r="E169" s="40" t="s">
        <v>14</v>
      </c>
      <c r="F169" s="4"/>
      <c r="G169" s="36">
        <v>0</v>
      </c>
      <c r="H169" s="34">
        <f t="shared" si="5"/>
        <v>85092874.700000018</v>
      </c>
    </row>
    <row r="170" spans="1:8" s="3" customFormat="1" ht="57.75" customHeight="1" x14ac:dyDescent="0.25">
      <c r="A170" s="24"/>
      <c r="B170" s="31">
        <v>158</v>
      </c>
      <c r="C170" s="26">
        <v>43207</v>
      </c>
      <c r="D170" s="153">
        <v>50739</v>
      </c>
      <c r="E170" s="153" t="s">
        <v>77</v>
      </c>
      <c r="F170" s="4"/>
      <c r="G170" s="154">
        <v>3096.91</v>
      </c>
      <c r="H170" s="34">
        <f t="shared" si="5"/>
        <v>85089777.790000021</v>
      </c>
    </row>
    <row r="171" spans="1:8" s="3" customFormat="1" ht="41.25" customHeight="1" x14ac:dyDescent="0.25">
      <c r="A171" s="24"/>
      <c r="B171" s="31">
        <v>159</v>
      </c>
      <c r="C171" s="26">
        <v>43207</v>
      </c>
      <c r="D171" s="153" t="s">
        <v>69</v>
      </c>
      <c r="E171" s="153" t="s">
        <v>76</v>
      </c>
      <c r="F171" s="4"/>
      <c r="G171" s="154">
        <v>58600</v>
      </c>
      <c r="H171" s="34">
        <f t="shared" si="5"/>
        <v>85031177.790000021</v>
      </c>
    </row>
    <row r="172" spans="1:8" s="3" customFormat="1" ht="40.5" customHeight="1" x14ac:dyDescent="0.25">
      <c r="A172" s="24"/>
      <c r="B172" s="31">
        <v>160</v>
      </c>
      <c r="C172" s="26">
        <v>43207</v>
      </c>
      <c r="D172" s="153" t="s">
        <v>70</v>
      </c>
      <c r="E172" s="153" t="s">
        <v>75</v>
      </c>
      <c r="F172" s="4"/>
      <c r="G172" s="154">
        <v>23000</v>
      </c>
      <c r="H172" s="34">
        <f t="shared" si="5"/>
        <v>85008177.790000021</v>
      </c>
    </row>
    <row r="173" spans="1:8" s="3" customFormat="1" ht="55.5" customHeight="1" x14ac:dyDescent="0.25">
      <c r="A173" s="24"/>
      <c r="B173" s="31">
        <v>161</v>
      </c>
      <c r="C173" s="26">
        <v>43207</v>
      </c>
      <c r="D173" s="153" t="s">
        <v>71</v>
      </c>
      <c r="E173" s="153" t="s">
        <v>306</v>
      </c>
      <c r="F173" s="4"/>
      <c r="G173" s="154">
        <v>30821.88</v>
      </c>
      <c r="H173" s="34">
        <f t="shared" si="5"/>
        <v>84977355.910000026</v>
      </c>
    </row>
    <row r="174" spans="1:8" s="3" customFormat="1" ht="54" customHeight="1" x14ac:dyDescent="0.25">
      <c r="A174" s="24"/>
      <c r="B174" s="31">
        <v>162</v>
      </c>
      <c r="C174" s="26">
        <v>43207</v>
      </c>
      <c r="D174" s="153" t="s">
        <v>72</v>
      </c>
      <c r="E174" s="153" t="s">
        <v>307</v>
      </c>
      <c r="F174" s="4"/>
      <c r="G174" s="154">
        <v>30508.47</v>
      </c>
      <c r="H174" s="34">
        <f t="shared" si="5"/>
        <v>84946847.440000027</v>
      </c>
    </row>
    <row r="175" spans="1:8" s="3" customFormat="1" ht="36.75" customHeight="1" x14ac:dyDescent="0.25">
      <c r="A175" s="24"/>
      <c r="B175" s="31">
        <v>163</v>
      </c>
      <c r="C175" s="26">
        <v>43207</v>
      </c>
      <c r="D175" s="153" t="s">
        <v>73</v>
      </c>
      <c r="E175" s="153" t="s">
        <v>308</v>
      </c>
      <c r="F175" s="4"/>
      <c r="G175" s="154">
        <v>70268.070000000007</v>
      </c>
      <c r="H175" s="34">
        <f t="shared" si="5"/>
        <v>84876579.370000035</v>
      </c>
    </row>
    <row r="176" spans="1:8" s="3" customFormat="1" ht="63" customHeight="1" x14ac:dyDescent="0.25">
      <c r="A176" s="24"/>
      <c r="B176" s="31">
        <v>164</v>
      </c>
      <c r="C176" s="26">
        <v>43207</v>
      </c>
      <c r="D176" s="153" t="s">
        <v>74</v>
      </c>
      <c r="E176" s="153" t="s">
        <v>309</v>
      </c>
      <c r="F176" s="4"/>
      <c r="G176" s="154">
        <v>351450.52</v>
      </c>
      <c r="H176" s="34">
        <f t="shared" si="5"/>
        <v>84525128.850000039</v>
      </c>
    </row>
    <row r="177" spans="1:8" s="3" customFormat="1" ht="54.75" customHeight="1" x14ac:dyDescent="0.25">
      <c r="A177" s="24"/>
      <c r="B177" s="31">
        <v>165</v>
      </c>
      <c r="C177" s="26">
        <v>43208</v>
      </c>
      <c r="D177" s="153">
        <v>50740</v>
      </c>
      <c r="E177" s="153" t="s">
        <v>310</v>
      </c>
      <c r="F177" s="4"/>
      <c r="G177" s="154">
        <v>10800</v>
      </c>
      <c r="H177" s="34">
        <f t="shared" si="5"/>
        <v>84514328.850000039</v>
      </c>
    </row>
    <row r="178" spans="1:8" s="3" customFormat="1" ht="71.25" customHeight="1" x14ac:dyDescent="0.25">
      <c r="A178" s="24"/>
      <c r="B178" s="31">
        <v>166</v>
      </c>
      <c r="C178" s="26">
        <v>43208</v>
      </c>
      <c r="D178" s="153" t="s">
        <v>90</v>
      </c>
      <c r="E178" s="153" t="s">
        <v>94</v>
      </c>
      <c r="F178" s="4"/>
      <c r="G178" s="154">
        <v>67500</v>
      </c>
      <c r="H178" s="34">
        <f t="shared" si="5"/>
        <v>84446828.850000039</v>
      </c>
    </row>
    <row r="179" spans="1:8" s="3" customFormat="1" ht="69.75" customHeight="1" x14ac:dyDescent="0.25">
      <c r="A179" s="24"/>
      <c r="B179" s="31">
        <v>167</v>
      </c>
      <c r="C179" s="26">
        <v>43208</v>
      </c>
      <c r="D179" s="153" t="s">
        <v>91</v>
      </c>
      <c r="E179" s="153" t="s">
        <v>311</v>
      </c>
      <c r="F179" s="4"/>
      <c r="G179" s="154">
        <v>1945.36</v>
      </c>
      <c r="H179" s="34">
        <f t="shared" si="5"/>
        <v>84444883.490000039</v>
      </c>
    </row>
    <row r="180" spans="1:8" s="3" customFormat="1" ht="54" customHeight="1" x14ac:dyDescent="0.25">
      <c r="A180" s="24"/>
      <c r="B180" s="31">
        <v>168</v>
      </c>
      <c r="C180" s="26">
        <v>43208</v>
      </c>
      <c r="D180" s="153" t="s">
        <v>92</v>
      </c>
      <c r="E180" s="153" t="s">
        <v>312</v>
      </c>
      <c r="F180" s="4"/>
      <c r="G180" s="154">
        <v>283500</v>
      </c>
      <c r="H180" s="34">
        <f t="shared" si="5"/>
        <v>84161383.490000039</v>
      </c>
    </row>
    <row r="181" spans="1:8" s="3" customFormat="1" ht="73.5" customHeight="1" x14ac:dyDescent="0.25">
      <c r="A181" s="24"/>
      <c r="B181" s="31">
        <v>169</v>
      </c>
      <c r="C181" s="26">
        <v>43208</v>
      </c>
      <c r="D181" s="153" t="s">
        <v>93</v>
      </c>
      <c r="E181" s="153" t="s">
        <v>313</v>
      </c>
      <c r="F181" s="4"/>
      <c r="G181" s="154">
        <v>316051.65999999997</v>
      </c>
      <c r="H181" s="34">
        <f t="shared" si="5"/>
        <v>83845331.830000043</v>
      </c>
    </row>
    <row r="182" spans="1:8" s="3" customFormat="1" ht="54.75" customHeight="1" x14ac:dyDescent="0.25">
      <c r="A182" s="24"/>
      <c r="B182" s="31">
        <v>170</v>
      </c>
      <c r="C182" s="26">
        <v>43209</v>
      </c>
      <c r="D182" s="153" t="s">
        <v>95</v>
      </c>
      <c r="E182" s="153" t="s">
        <v>314</v>
      </c>
      <c r="F182" s="4"/>
      <c r="G182" s="154">
        <v>5507.35</v>
      </c>
      <c r="H182" s="34">
        <f t="shared" si="5"/>
        <v>83839824.480000049</v>
      </c>
    </row>
    <row r="183" spans="1:8" s="3" customFormat="1" ht="31.5" customHeight="1" x14ac:dyDescent="0.25">
      <c r="A183" s="24"/>
      <c r="B183" s="31">
        <v>171</v>
      </c>
      <c r="C183" s="26">
        <v>43209</v>
      </c>
      <c r="D183" s="153" t="s">
        <v>96</v>
      </c>
      <c r="E183" s="153" t="s">
        <v>315</v>
      </c>
      <c r="F183" s="4"/>
      <c r="G183" s="154">
        <v>12998542.23</v>
      </c>
      <c r="H183" s="34">
        <f t="shared" si="5"/>
        <v>70841282.250000045</v>
      </c>
    </row>
    <row r="184" spans="1:8" s="3" customFormat="1" ht="53.25" customHeight="1" x14ac:dyDescent="0.25">
      <c r="A184" s="24"/>
      <c r="B184" s="31">
        <v>172</v>
      </c>
      <c r="C184" s="26">
        <v>43209</v>
      </c>
      <c r="D184" s="153" t="s">
        <v>97</v>
      </c>
      <c r="E184" s="153" t="s">
        <v>316</v>
      </c>
      <c r="F184" s="4"/>
      <c r="G184" s="154">
        <v>1539000</v>
      </c>
      <c r="H184" s="34">
        <f t="shared" si="5"/>
        <v>69302282.250000045</v>
      </c>
    </row>
    <row r="185" spans="1:8" s="3" customFormat="1" ht="54" customHeight="1" x14ac:dyDescent="0.25">
      <c r="A185" s="24"/>
      <c r="B185" s="31">
        <v>173</v>
      </c>
      <c r="C185" s="26">
        <v>43210</v>
      </c>
      <c r="D185" s="153">
        <v>50741</v>
      </c>
      <c r="E185" s="153" t="s">
        <v>128</v>
      </c>
      <c r="F185" s="4"/>
      <c r="G185" s="154">
        <v>158265.47</v>
      </c>
      <c r="H185" s="34">
        <f t="shared" si="5"/>
        <v>69144016.780000046</v>
      </c>
    </row>
    <row r="186" spans="1:8" s="3" customFormat="1" ht="41.25" customHeight="1" x14ac:dyDescent="0.25">
      <c r="A186" s="24"/>
      <c r="B186" s="31">
        <v>174</v>
      </c>
      <c r="C186" s="26">
        <v>43210</v>
      </c>
      <c r="D186" s="153">
        <v>50742</v>
      </c>
      <c r="E186" s="153" t="s">
        <v>98</v>
      </c>
      <c r="F186" s="4"/>
      <c r="G186" s="154">
        <v>259405.49</v>
      </c>
      <c r="H186" s="34">
        <f t="shared" si="5"/>
        <v>68884611.290000051</v>
      </c>
    </row>
    <row r="187" spans="1:8" s="3" customFormat="1" ht="48.75" customHeight="1" x14ac:dyDescent="0.25">
      <c r="A187" s="24"/>
      <c r="B187" s="31">
        <v>175</v>
      </c>
      <c r="C187" s="26">
        <v>43210</v>
      </c>
      <c r="D187" s="153" t="s">
        <v>99</v>
      </c>
      <c r="E187" s="153" t="s">
        <v>317</v>
      </c>
      <c r="F187" s="4"/>
      <c r="G187" s="154">
        <v>189221</v>
      </c>
      <c r="H187" s="34">
        <f t="shared" si="5"/>
        <v>68695390.290000051</v>
      </c>
    </row>
    <row r="188" spans="1:8" s="3" customFormat="1" ht="31.5" customHeight="1" x14ac:dyDescent="0.25">
      <c r="A188" s="24"/>
      <c r="B188" s="31">
        <v>176</v>
      </c>
      <c r="C188" s="26">
        <v>43213</v>
      </c>
      <c r="D188" s="153">
        <v>50743</v>
      </c>
      <c r="E188" s="153" t="s">
        <v>318</v>
      </c>
      <c r="F188" s="4"/>
      <c r="G188" s="154">
        <v>75181.89</v>
      </c>
      <c r="H188" s="34">
        <f t="shared" si="5"/>
        <v>68620208.400000051</v>
      </c>
    </row>
    <row r="189" spans="1:8" s="3" customFormat="1" ht="46.5" customHeight="1" x14ac:dyDescent="0.25">
      <c r="A189" s="24"/>
      <c r="B189" s="31">
        <v>177</v>
      </c>
      <c r="C189" s="26">
        <v>43213</v>
      </c>
      <c r="D189" s="153">
        <v>50744</v>
      </c>
      <c r="E189" s="153" t="s">
        <v>106</v>
      </c>
      <c r="F189" s="4"/>
      <c r="G189" s="154">
        <v>4442820.01</v>
      </c>
      <c r="H189" s="34">
        <f t="shared" si="5"/>
        <v>64177388.390000053</v>
      </c>
    </row>
    <row r="190" spans="1:8" s="3" customFormat="1" ht="35.25" customHeight="1" x14ac:dyDescent="0.25">
      <c r="A190" s="24"/>
      <c r="B190" s="31">
        <v>178</v>
      </c>
      <c r="C190" s="26">
        <v>43213</v>
      </c>
      <c r="D190" s="153">
        <v>50745</v>
      </c>
      <c r="E190" s="40" t="s">
        <v>14</v>
      </c>
      <c r="F190" s="4"/>
      <c r="G190" s="36">
        <v>0</v>
      </c>
      <c r="H190" s="34">
        <f t="shared" si="5"/>
        <v>64177388.390000053</v>
      </c>
    </row>
    <row r="191" spans="1:8" s="3" customFormat="1" ht="49.5" customHeight="1" x14ac:dyDescent="0.25">
      <c r="A191" s="24"/>
      <c r="B191" s="31">
        <v>179</v>
      </c>
      <c r="C191" s="26">
        <v>43213</v>
      </c>
      <c r="D191" s="153">
        <v>50746</v>
      </c>
      <c r="E191" s="153" t="s">
        <v>115</v>
      </c>
      <c r="F191" s="4"/>
      <c r="G191" s="154">
        <v>7234.92</v>
      </c>
      <c r="H191" s="34">
        <f t="shared" si="5"/>
        <v>64170153.470000051</v>
      </c>
    </row>
    <row r="192" spans="1:8" s="3" customFormat="1" ht="30.75" customHeight="1" x14ac:dyDescent="0.25">
      <c r="A192" s="24"/>
      <c r="B192" s="31">
        <v>180</v>
      </c>
      <c r="C192" s="26">
        <v>43213</v>
      </c>
      <c r="D192" s="153">
        <v>50747</v>
      </c>
      <c r="E192" s="37" t="s">
        <v>14</v>
      </c>
      <c r="F192" s="4"/>
      <c r="G192" s="38">
        <v>0</v>
      </c>
      <c r="H192" s="34">
        <f t="shared" si="5"/>
        <v>64170153.470000051</v>
      </c>
    </row>
    <row r="193" spans="1:8" s="3" customFormat="1" ht="48.75" customHeight="1" x14ac:dyDescent="0.25">
      <c r="A193" s="24"/>
      <c r="B193" s="31">
        <v>181</v>
      </c>
      <c r="C193" s="26">
        <v>43213</v>
      </c>
      <c r="D193" s="153">
        <v>50748</v>
      </c>
      <c r="E193" s="153" t="s">
        <v>116</v>
      </c>
      <c r="F193" s="4"/>
      <c r="G193" s="154">
        <v>433574.07</v>
      </c>
      <c r="H193" s="34">
        <f t="shared" si="5"/>
        <v>63736579.400000051</v>
      </c>
    </row>
    <row r="194" spans="1:8" s="3" customFormat="1" ht="45" customHeight="1" x14ac:dyDescent="0.25">
      <c r="A194" s="24"/>
      <c r="B194" s="31">
        <v>182</v>
      </c>
      <c r="C194" s="26">
        <v>43213</v>
      </c>
      <c r="D194" s="153">
        <v>50749</v>
      </c>
      <c r="E194" s="153" t="s">
        <v>107</v>
      </c>
      <c r="F194" s="4"/>
      <c r="G194" s="154">
        <v>68246.7</v>
      </c>
      <c r="H194" s="34">
        <f t="shared" si="5"/>
        <v>63668332.700000048</v>
      </c>
    </row>
    <row r="195" spans="1:8" s="3" customFormat="1" ht="43.5" customHeight="1" x14ac:dyDescent="0.25">
      <c r="A195" s="24"/>
      <c r="B195" s="31">
        <v>183</v>
      </c>
      <c r="C195" s="26">
        <v>43213</v>
      </c>
      <c r="D195" s="153" t="s">
        <v>108</v>
      </c>
      <c r="E195" s="153" t="s">
        <v>319</v>
      </c>
      <c r="F195" s="4"/>
      <c r="G195" s="154">
        <v>70800.800000000003</v>
      </c>
      <c r="H195" s="34">
        <f t="shared" si="5"/>
        <v>63597531.900000051</v>
      </c>
    </row>
    <row r="196" spans="1:8" s="3" customFormat="1" ht="39.75" customHeight="1" x14ac:dyDescent="0.25">
      <c r="A196" s="24"/>
      <c r="B196" s="31">
        <v>184</v>
      </c>
      <c r="C196" s="26">
        <v>43214</v>
      </c>
      <c r="D196" s="153">
        <v>50750</v>
      </c>
      <c r="E196" s="153" t="s">
        <v>114</v>
      </c>
      <c r="F196" s="4"/>
      <c r="G196" s="154">
        <v>805130.09</v>
      </c>
      <c r="H196" s="34">
        <f t="shared" si="5"/>
        <v>62792401.810000047</v>
      </c>
    </row>
    <row r="197" spans="1:8" s="3" customFormat="1" ht="54" customHeight="1" x14ac:dyDescent="0.25">
      <c r="A197" s="24"/>
      <c r="B197" s="31">
        <v>185</v>
      </c>
      <c r="C197" s="26">
        <v>43214</v>
      </c>
      <c r="D197" s="153">
        <v>50751</v>
      </c>
      <c r="E197" s="153" t="s">
        <v>320</v>
      </c>
      <c r="F197" s="4"/>
      <c r="G197" s="154">
        <v>2968057.68</v>
      </c>
      <c r="H197" s="34">
        <f t="shared" si="5"/>
        <v>59824344.130000047</v>
      </c>
    </row>
    <row r="198" spans="1:8" s="3" customFormat="1" ht="37.5" customHeight="1" x14ac:dyDescent="0.25">
      <c r="A198" s="24"/>
      <c r="B198" s="31">
        <v>186</v>
      </c>
      <c r="C198" s="26">
        <v>43214</v>
      </c>
      <c r="D198" s="153">
        <v>50752</v>
      </c>
      <c r="E198" s="153" t="s">
        <v>113</v>
      </c>
      <c r="F198" s="4"/>
      <c r="G198" s="154">
        <v>50000</v>
      </c>
      <c r="H198" s="34">
        <f t="shared" si="5"/>
        <v>59774344.130000047</v>
      </c>
    </row>
    <row r="199" spans="1:8" s="3" customFormat="1" ht="36.75" customHeight="1" x14ac:dyDescent="0.25">
      <c r="A199" s="24"/>
      <c r="B199" s="31">
        <v>187</v>
      </c>
      <c r="C199" s="26">
        <v>43214</v>
      </c>
      <c r="D199" s="153" t="s">
        <v>109</v>
      </c>
      <c r="E199" s="153" t="s">
        <v>112</v>
      </c>
      <c r="F199" s="4"/>
      <c r="G199" s="154">
        <v>117750</v>
      </c>
      <c r="H199" s="34">
        <f t="shared" si="5"/>
        <v>59656594.130000047</v>
      </c>
    </row>
    <row r="200" spans="1:8" s="3" customFormat="1" ht="53.25" customHeight="1" x14ac:dyDescent="0.25">
      <c r="A200" s="24"/>
      <c r="B200" s="31">
        <v>188</v>
      </c>
      <c r="C200" s="26">
        <v>43214</v>
      </c>
      <c r="D200" s="153" t="s">
        <v>110</v>
      </c>
      <c r="E200" s="153" t="s">
        <v>111</v>
      </c>
      <c r="F200" s="4"/>
      <c r="G200" s="154">
        <v>239429.72</v>
      </c>
      <c r="H200" s="34">
        <f t="shared" si="5"/>
        <v>59417164.410000049</v>
      </c>
    </row>
    <row r="201" spans="1:8" s="3" customFormat="1" ht="57.75" customHeight="1" x14ac:dyDescent="0.25">
      <c r="A201" s="24"/>
      <c r="B201" s="31">
        <v>189</v>
      </c>
      <c r="C201" s="26">
        <v>43215</v>
      </c>
      <c r="D201" s="153">
        <v>50753</v>
      </c>
      <c r="E201" s="153" t="s">
        <v>321</v>
      </c>
      <c r="F201" s="4"/>
      <c r="G201" s="154">
        <v>9900</v>
      </c>
      <c r="H201" s="34">
        <f t="shared" si="5"/>
        <v>59407264.410000049</v>
      </c>
    </row>
    <row r="202" spans="1:8" s="3" customFormat="1" ht="57" customHeight="1" x14ac:dyDescent="0.25">
      <c r="A202" s="24"/>
      <c r="B202" s="31">
        <v>190</v>
      </c>
      <c r="C202" s="26">
        <v>43216</v>
      </c>
      <c r="D202" s="153">
        <v>50754</v>
      </c>
      <c r="E202" s="153" t="s">
        <v>123</v>
      </c>
      <c r="F202" s="39"/>
      <c r="G202" s="154">
        <v>60097.7</v>
      </c>
      <c r="H202" s="34">
        <f t="shared" si="5"/>
        <v>59347166.710000046</v>
      </c>
    </row>
    <row r="203" spans="1:8" s="3" customFormat="1" ht="54.75" customHeight="1" x14ac:dyDescent="0.25">
      <c r="A203" s="24"/>
      <c r="B203" s="31">
        <v>191</v>
      </c>
      <c r="C203" s="26">
        <v>43216</v>
      </c>
      <c r="D203" s="153">
        <v>50755</v>
      </c>
      <c r="E203" s="153" t="s">
        <v>127</v>
      </c>
      <c r="F203" s="39"/>
      <c r="G203" s="154">
        <v>65000</v>
      </c>
      <c r="H203" s="34">
        <f t="shared" si="5"/>
        <v>59282166.710000046</v>
      </c>
    </row>
    <row r="204" spans="1:8" s="3" customFormat="1" ht="55.5" customHeight="1" x14ac:dyDescent="0.25">
      <c r="A204" s="24"/>
      <c r="B204" s="31">
        <v>192</v>
      </c>
      <c r="C204" s="26">
        <v>43216</v>
      </c>
      <c r="D204" s="153">
        <v>50756</v>
      </c>
      <c r="E204" s="153" t="s">
        <v>124</v>
      </c>
      <c r="F204" s="39"/>
      <c r="G204" s="154">
        <v>1879.98</v>
      </c>
      <c r="H204" s="34">
        <f t="shared" si="5"/>
        <v>59280286.730000049</v>
      </c>
    </row>
    <row r="205" spans="1:8" s="3" customFormat="1" ht="54.75" customHeight="1" x14ac:dyDescent="0.25">
      <c r="A205" s="24"/>
      <c r="B205" s="31">
        <v>193</v>
      </c>
      <c r="C205" s="26">
        <v>43216</v>
      </c>
      <c r="D205" s="153">
        <v>50757</v>
      </c>
      <c r="E205" s="153" t="s">
        <v>125</v>
      </c>
      <c r="F205" s="39"/>
      <c r="G205" s="154">
        <v>89270</v>
      </c>
      <c r="H205" s="34">
        <f t="shared" si="5"/>
        <v>59191016.730000049</v>
      </c>
    </row>
    <row r="206" spans="1:8" s="3" customFormat="1" ht="56.25" customHeight="1" x14ac:dyDescent="0.25">
      <c r="A206" s="24"/>
      <c r="B206" s="31">
        <v>194</v>
      </c>
      <c r="C206" s="26">
        <v>43216</v>
      </c>
      <c r="D206" s="153">
        <v>50758</v>
      </c>
      <c r="E206" s="153" t="s">
        <v>322</v>
      </c>
      <c r="F206" s="39"/>
      <c r="G206" s="154">
        <v>494959.5</v>
      </c>
      <c r="H206" s="34">
        <f t="shared" ref="H206:H217" si="6">+H205+F206-G206</f>
        <v>58696057.230000049</v>
      </c>
    </row>
    <row r="207" spans="1:8" s="3" customFormat="1" ht="55.5" customHeight="1" x14ac:dyDescent="0.25">
      <c r="A207" s="24"/>
      <c r="B207" s="31">
        <v>195</v>
      </c>
      <c r="C207" s="26">
        <v>43216</v>
      </c>
      <c r="D207" s="153">
        <v>50759</v>
      </c>
      <c r="E207" s="153" t="s">
        <v>131</v>
      </c>
      <c r="F207" s="39"/>
      <c r="G207" s="154">
        <v>25000</v>
      </c>
      <c r="H207" s="34">
        <f t="shared" si="6"/>
        <v>58671057.230000049</v>
      </c>
    </row>
    <row r="208" spans="1:8" s="3" customFormat="1" ht="55.5" customHeight="1" x14ac:dyDescent="0.25">
      <c r="A208" s="24"/>
      <c r="B208" s="31">
        <v>196</v>
      </c>
      <c r="C208" s="26">
        <v>43216</v>
      </c>
      <c r="D208" s="153">
        <v>50760</v>
      </c>
      <c r="E208" s="153" t="s">
        <v>323</v>
      </c>
      <c r="F208" s="39"/>
      <c r="G208" s="154">
        <v>9200</v>
      </c>
      <c r="H208" s="34">
        <f t="shared" si="6"/>
        <v>58661857.230000049</v>
      </c>
    </row>
    <row r="209" spans="1:8" s="3" customFormat="1" ht="72" customHeight="1" x14ac:dyDescent="0.25">
      <c r="A209" s="24"/>
      <c r="B209" s="31">
        <v>197</v>
      </c>
      <c r="C209" s="26">
        <v>43216</v>
      </c>
      <c r="D209" s="153">
        <v>50761</v>
      </c>
      <c r="E209" s="153" t="s">
        <v>126</v>
      </c>
      <c r="F209" s="39"/>
      <c r="G209" s="154">
        <v>360174.94</v>
      </c>
      <c r="H209" s="34">
        <f t="shared" si="6"/>
        <v>58301682.290000051</v>
      </c>
    </row>
    <row r="210" spans="1:8" s="3" customFormat="1" ht="55.5" customHeight="1" x14ac:dyDescent="0.25">
      <c r="A210" s="24"/>
      <c r="B210" s="31">
        <v>198</v>
      </c>
      <c r="C210" s="26">
        <v>43216</v>
      </c>
      <c r="D210" s="153" t="s">
        <v>122</v>
      </c>
      <c r="E210" s="153" t="s">
        <v>324</v>
      </c>
      <c r="F210" s="39"/>
      <c r="G210" s="154">
        <v>121901.41</v>
      </c>
      <c r="H210" s="34">
        <f t="shared" si="6"/>
        <v>58179780.880000055</v>
      </c>
    </row>
    <row r="211" spans="1:8" s="3" customFormat="1" ht="43.5" customHeight="1" x14ac:dyDescent="0.25">
      <c r="A211" s="24"/>
      <c r="B211" s="31">
        <v>199</v>
      </c>
      <c r="C211" s="26">
        <v>43217</v>
      </c>
      <c r="D211" s="153">
        <v>50762</v>
      </c>
      <c r="E211" s="153" t="s">
        <v>325</v>
      </c>
      <c r="F211" s="39"/>
      <c r="G211" s="154">
        <v>22200</v>
      </c>
      <c r="H211" s="34">
        <f t="shared" si="6"/>
        <v>58157580.880000055</v>
      </c>
    </row>
    <row r="212" spans="1:8" s="3" customFormat="1" ht="41.25" customHeight="1" x14ac:dyDescent="0.25">
      <c r="A212" s="24"/>
      <c r="B212" s="31">
        <v>200</v>
      </c>
      <c r="C212" s="26">
        <v>43217</v>
      </c>
      <c r="D212" s="153">
        <v>50763</v>
      </c>
      <c r="E212" s="153" t="s">
        <v>326</v>
      </c>
      <c r="F212" s="39"/>
      <c r="G212" s="154">
        <v>22600</v>
      </c>
      <c r="H212" s="34">
        <f t="shared" si="6"/>
        <v>58134980.880000055</v>
      </c>
    </row>
    <row r="213" spans="1:8" s="3" customFormat="1" ht="33" customHeight="1" x14ac:dyDescent="0.25">
      <c r="A213" s="24"/>
      <c r="B213" s="31">
        <v>201</v>
      </c>
      <c r="C213" s="26">
        <v>43217</v>
      </c>
      <c r="D213" s="153" t="s">
        <v>344</v>
      </c>
      <c r="E213" s="40" t="s">
        <v>14</v>
      </c>
      <c r="F213" s="39"/>
      <c r="G213" s="41">
        <v>0</v>
      </c>
      <c r="H213" s="34">
        <f t="shared" si="6"/>
        <v>58134980.880000055</v>
      </c>
    </row>
    <row r="214" spans="1:8" s="3" customFormat="1" ht="54.75" customHeight="1" x14ac:dyDescent="0.25">
      <c r="A214" s="24"/>
      <c r="B214" s="31">
        <v>202</v>
      </c>
      <c r="C214" s="26">
        <v>43217</v>
      </c>
      <c r="D214" s="153">
        <v>50768</v>
      </c>
      <c r="E214" s="153" t="s">
        <v>132</v>
      </c>
      <c r="F214" s="39"/>
      <c r="G214" s="154">
        <v>302129.84000000003</v>
      </c>
      <c r="H214" s="34">
        <f t="shared" si="6"/>
        <v>57832851.040000051</v>
      </c>
    </row>
    <row r="215" spans="1:8" s="3" customFormat="1" ht="54" customHeight="1" x14ac:dyDescent="0.25">
      <c r="A215" s="24"/>
      <c r="B215" s="31">
        <v>203</v>
      </c>
      <c r="C215" s="26">
        <v>43217</v>
      </c>
      <c r="D215" s="153">
        <v>50769</v>
      </c>
      <c r="E215" s="153" t="s">
        <v>133</v>
      </c>
      <c r="F215" s="39"/>
      <c r="G215" s="154">
        <v>11692699.68</v>
      </c>
      <c r="H215" s="34">
        <f t="shared" si="6"/>
        <v>46140151.360000052</v>
      </c>
    </row>
    <row r="216" spans="1:8" s="3" customFormat="1" ht="42.75" customHeight="1" x14ac:dyDescent="0.25">
      <c r="A216" s="24"/>
      <c r="B216" s="31">
        <v>204</v>
      </c>
      <c r="C216" s="26">
        <v>43217</v>
      </c>
      <c r="D216" s="153" t="s">
        <v>129</v>
      </c>
      <c r="E216" s="153" t="s">
        <v>327</v>
      </c>
      <c r="F216" s="39"/>
      <c r="G216" s="154">
        <v>99123.6</v>
      </c>
      <c r="H216" s="34">
        <f t="shared" si="6"/>
        <v>46041027.76000005</v>
      </c>
    </row>
    <row r="217" spans="1:8" s="3" customFormat="1" ht="33" customHeight="1" thickBot="1" x14ac:dyDescent="0.3">
      <c r="A217" s="24"/>
      <c r="B217" s="159">
        <v>205</v>
      </c>
      <c r="C217" s="160">
        <v>43217</v>
      </c>
      <c r="D217" s="173" t="s">
        <v>130</v>
      </c>
      <c r="E217" s="161" t="s">
        <v>14</v>
      </c>
      <c r="F217" s="162"/>
      <c r="G217" s="163">
        <v>0</v>
      </c>
      <c r="H217" s="164">
        <f t="shared" si="6"/>
        <v>46041027.76000005</v>
      </c>
    </row>
    <row r="218" spans="1:8" s="3" customFormat="1" ht="68.25" customHeight="1" x14ac:dyDescent="0.25">
      <c r="A218" s="24"/>
      <c r="B218" s="19"/>
      <c r="C218" s="11"/>
      <c r="D218" s="12"/>
      <c r="E218" s="13"/>
      <c r="F218" s="14"/>
      <c r="G218" s="15"/>
      <c r="H218" s="14"/>
    </row>
    <row r="219" spans="1:8" s="3" customFormat="1" ht="69" customHeight="1" x14ac:dyDescent="0.25">
      <c r="A219" s="21"/>
      <c r="B219" s="19"/>
      <c r="C219" s="11"/>
      <c r="D219" s="12"/>
      <c r="E219" s="13"/>
      <c r="F219" s="14"/>
      <c r="G219" s="15"/>
      <c r="H219" s="14"/>
    </row>
    <row r="220" spans="1:8" s="3" customFormat="1" ht="48.75" customHeight="1" x14ac:dyDescent="0.25">
      <c r="B220" s="19"/>
      <c r="C220" s="11"/>
      <c r="D220" s="12"/>
      <c r="E220" s="13"/>
      <c r="F220" s="14"/>
      <c r="G220" s="15"/>
      <c r="H220" s="14"/>
    </row>
    <row r="221" spans="1:8" s="3" customFormat="1" ht="52.5" customHeight="1" x14ac:dyDescent="0.25">
      <c r="B221" s="19"/>
      <c r="C221" s="11"/>
      <c r="D221" s="12"/>
      <c r="E221" s="13"/>
      <c r="F221" s="14"/>
      <c r="G221" s="15"/>
      <c r="H221" s="14"/>
    </row>
    <row r="222" spans="1:8" s="3" customFormat="1" ht="52.5" customHeight="1" x14ac:dyDescent="0.25">
      <c r="B222" s="19"/>
      <c r="C222" s="11"/>
      <c r="D222" s="12"/>
      <c r="E222" s="13"/>
      <c r="F222" s="14"/>
      <c r="G222" s="15"/>
      <c r="H222" s="14"/>
    </row>
    <row r="223" spans="1:8" s="3" customFormat="1" ht="34.5" customHeight="1" x14ac:dyDescent="0.25">
      <c r="B223" s="19"/>
      <c r="C223" s="11"/>
      <c r="D223" s="12"/>
      <c r="E223" s="13"/>
      <c r="F223" s="14"/>
      <c r="G223" s="15"/>
      <c r="H223" s="14"/>
    </row>
    <row r="224" spans="1:8" s="3" customFormat="1" ht="48" customHeight="1" x14ac:dyDescent="0.25">
      <c r="B224" s="19"/>
      <c r="C224" s="11"/>
      <c r="D224" s="12"/>
      <c r="E224" s="13"/>
      <c r="F224" s="14"/>
      <c r="G224" s="15"/>
      <c r="H224" s="14"/>
    </row>
    <row r="225" spans="2:8" s="3" customFormat="1" ht="48" customHeight="1" x14ac:dyDescent="0.25">
      <c r="B225" s="19"/>
      <c r="C225" s="11"/>
      <c r="D225" s="12"/>
      <c r="E225" s="13"/>
      <c r="F225" s="14"/>
      <c r="G225" s="15"/>
      <c r="H225" s="14"/>
    </row>
    <row r="226" spans="2:8" s="3" customFormat="1" ht="37.5" customHeight="1" x14ac:dyDescent="0.25">
      <c r="B226" s="19"/>
      <c r="C226" s="11"/>
      <c r="D226" s="12"/>
      <c r="E226" s="13"/>
      <c r="F226" s="14"/>
      <c r="G226" s="15"/>
      <c r="H226" s="14"/>
    </row>
    <row r="227" spans="2:8" s="3" customFormat="1" ht="52.5" customHeight="1" x14ac:dyDescent="0.25">
      <c r="B227" s="19"/>
      <c r="C227" s="11"/>
      <c r="D227" s="12"/>
      <c r="E227" s="13"/>
      <c r="F227" s="14"/>
      <c r="G227" s="15"/>
      <c r="H227" s="14"/>
    </row>
    <row r="228" spans="2:8" s="3" customFormat="1" ht="81" customHeight="1" x14ac:dyDescent="0.25">
      <c r="B228" s="19"/>
      <c r="C228" s="11"/>
      <c r="D228" s="12"/>
      <c r="E228" s="13"/>
      <c r="F228" s="14"/>
      <c r="G228" s="15"/>
      <c r="H228" s="14"/>
    </row>
    <row r="229" spans="2:8" s="3" customFormat="1" ht="40.5" customHeight="1" x14ac:dyDescent="0.25">
      <c r="B229" s="19"/>
      <c r="C229" s="11"/>
      <c r="D229" s="12"/>
      <c r="E229" s="13"/>
      <c r="F229" s="14"/>
      <c r="G229" s="15"/>
      <c r="H229" s="14"/>
    </row>
    <row r="230" spans="2:8" s="3" customFormat="1" ht="53.25" customHeight="1" x14ac:dyDescent="0.25">
      <c r="B230" s="19"/>
      <c r="C230" s="11"/>
      <c r="D230" s="12"/>
      <c r="E230" s="13"/>
      <c r="F230" s="14"/>
      <c r="G230" s="15"/>
      <c r="H230" s="14"/>
    </row>
    <row r="231" spans="2:8" s="3" customFormat="1" ht="51.75" customHeight="1" x14ac:dyDescent="0.25">
      <c r="B231" s="19"/>
      <c r="C231" s="11"/>
      <c r="D231" s="12"/>
      <c r="E231" s="13"/>
      <c r="F231" s="14"/>
      <c r="G231" s="15"/>
      <c r="H231" s="14"/>
    </row>
    <row r="232" spans="2:8" s="3" customFormat="1" ht="46.5" customHeight="1" x14ac:dyDescent="0.25">
      <c r="B232" s="19"/>
      <c r="C232" s="11"/>
      <c r="D232" s="12"/>
      <c r="E232" s="13"/>
      <c r="F232" s="14"/>
      <c r="G232" s="15"/>
      <c r="H232" s="14"/>
    </row>
    <row r="233" spans="2:8" s="3" customFormat="1" ht="47.25" customHeight="1" x14ac:dyDescent="0.25">
      <c r="B233" s="19"/>
      <c r="C233" s="11"/>
      <c r="D233" s="12"/>
      <c r="E233" s="13"/>
      <c r="F233" s="14"/>
      <c r="G233" s="15"/>
      <c r="H233" s="14"/>
    </row>
    <row r="234" spans="2:8" s="3" customFormat="1" ht="60.75" customHeight="1" x14ac:dyDescent="0.25">
      <c r="B234" s="19"/>
      <c r="C234" s="11"/>
      <c r="D234" s="12"/>
      <c r="E234" s="13"/>
      <c r="F234" s="14"/>
      <c r="G234" s="15"/>
      <c r="H234" s="14"/>
    </row>
    <row r="235" spans="2:8" s="3" customFormat="1" ht="33.75" customHeight="1" x14ac:dyDescent="0.25">
      <c r="B235" s="19"/>
      <c r="C235" s="11"/>
      <c r="D235" s="12"/>
      <c r="E235" s="13"/>
      <c r="F235" s="14"/>
      <c r="G235" s="15"/>
      <c r="H235" s="14"/>
    </row>
    <row r="236" spans="2:8" s="3" customFormat="1" ht="39.75" customHeight="1" x14ac:dyDescent="0.25">
      <c r="B236" s="19"/>
      <c r="C236" s="11"/>
      <c r="D236" s="12"/>
      <c r="E236" s="13"/>
      <c r="F236" s="14"/>
      <c r="G236" s="15"/>
      <c r="H236" s="14"/>
    </row>
    <row r="237" spans="2:8" s="3" customFormat="1" ht="62.25" customHeight="1" x14ac:dyDescent="0.25">
      <c r="B237" s="19"/>
      <c r="C237" s="11"/>
      <c r="D237" s="12"/>
      <c r="E237" s="13"/>
      <c r="F237" s="14"/>
      <c r="G237" s="15"/>
      <c r="H237" s="14"/>
    </row>
    <row r="238" spans="2:8" s="3" customFormat="1" ht="36" customHeight="1" x14ac:dyDescent="0.25">
      <c r="B238" s="19"/>
      <c r="C238" s="11"/>
      <c r="D238" s="12"/>
      <c r="E238" s="13"/>
      <c r="F238" s="14"/>
      <c r="G238" s="15"/>
      <c r="H238" s="14"/>
    </row>
    <row r="239" spans="2:8" s="3" customFormat="1" ht="49.5" customHeight="1" x14ac:dyDescent="0.25">
      <c r="B239" s="19"/>
      <c r="C239" s="11"/>
      <c r="D239" s="12"/>
      <c r="E239" s="13"/>
      <c r="F239" s="14"/>
      <c r="G239" s="15"/>
      <c r="H239" s="14"/>
    </row>
    <row r="240" spans="2:8" s="3" customFormat="1" ht="34.5" customHeight="1" x14ac:dyDescent="0.25">
      <c r="B240" s="19"/>
      <c r="C240" s="11"/>
      <c r="D240" s="12"/>
      <c r="E240" s="13"/>
      <c r="F240" s="14"/>
      <c r="G240" s="15"/>
      <c r="H240" s="14"/>
    </row>
    <row r="241" spans="2:8" s="3" customFormat="1" ht="51.75" customHeight="1" x14ac:dyDescent="0.25">
      <c r="B241" s="19"/>
      <c r="C241" s="11"/>
      <c r="D241" s="12"/>
      <c r="E241" s="13"/>
      <c r="F241" s="14"/>
      <c r="G241" s="15"/>
      <c r="H241" s="14"/>
    </row>
    <row r="242" spans="2:8" s="3" customFormat="1" ht="15.75" x14ac:dyDescent="0.25">
      <c r="B242" s="19"/>
      <c r="C242" s="11"/>
      <c r="D242" s="12"/>
      <c r="E242" s="13"/>
      <c r="F242" s="14"/>
      <c r="G242" s="15"/>
      <c r="H242" s="14"/>
    </row>
    <row r="243" spans="2:8" s="3" customFormat="1" ht="15.75" x14ac:dyDescent="0.25">
      <c r="B243" s="19"/>
      <c r="C243" s="11"/>
      <c r="D243" s="12"/>
      <c r="E243" s="13"/>
      <c r="F243" s="14"/>
      <c r="G243" s="15"/>
      <c r="H243" s="14"/>
    </row>
    <row r="244" spans="2:8" s="3" customFormat="1" ht="15.75" x14ac:dyDescent="0.25">
      <c r="B244" s="19"/>
      <c r="C244" s="11"/>
      <c r="D244" s="12"/>
      <c r="E244" s="13"/>
      <c r="F244" s="14"/>
      <c r="G244" s="15"/>
      <c r="H244" s="14"/>
    </row>
    <row r="245" spans="2:8" s="3" customFormat="1" ht="49.5" customHeight="1" x14ac:dyDescent="0.25">
      <c r="B245" s="19"/>
      <c r="C245" s="11"/>
      <c r="D245" s="12"/>
      <c r="E245" s="13"/>
      <c r="F245" s="14"/>
      <c r="G245" s="15"/>
      <c r="H245" s="14"/>
    </row>
    <row r="246" spans="2:8" s="3" customFormat="1" ht="24.75" customHeight="1" x14ac:dyDescent="0.25">
      <c r="B246" s="19"/>
      <c r="C246" s="11"/>
      <c r="D246" s="12"/>
      <c r="E246" s="13"/>
      <c r="F246" s="14"/>
      <c r="G246" s="15"/>
      <c r="H246" s="14"/>
    </row>
    <row r="247" spans="2:8" s="3" customFormat="1" ht="55.5" customHeight="1" x14ac:dyDescent="0.25">
      <c r="B247" s="19"/>
      <c r="C247" s="11"/>
      <c r="D247" s="12"/>
      <c r="E247" s="13"/>
      <c r="F247" s="14"/>
      <c r="G247" s="15"/>
      <c r="H247" s="14"/>
    </row>
    <row r="248" spans="2:8" s="3" customFormat="1" ht="48" customHeight="1" x14ac:dyDescent="0.25">
      <c r="B248" s="19"/>
      <c r="C248" s="11"/>
      <c r="D248" s="12"/>
      <c r="E248" s="13"/>
      <c r="F248" s="14"/>
      <c r="G248" s="15"/>
      <c r="H248" s="14"/>
    </row>
    <row r="249" spans="2:8" s="3" customFormat="1" ht="66" customHeight="1" x14ac:dyDescent="0.25">
      <c r="B249" s="19"/>
      <c r="C249" s="11"/>
      <c r="D249" s="12"/>
      <c r="E249" s="13"/>
      <c r="F249" s="14"/>
      <c r="G249" s="15"/>
      <c r="H249" s="14"/>
    </row>
    <row r="250" spans="2:8" s="3" customFormat="1" ht="15.75" x14ac:dyDescent="0.25">
      <c r="B250" s="19"/>
      <c r="C250" s="11"/>
      <c r="D250" s="12"/>
      <c r="E250" s="13"/>
      <c r="F250" s="14"/>
      <c r="G250" s="15"/>
      <c r="H250" s="14"/>
    </row>
    <row r="251" spans="2:8" s="3" customFormat="1" ht="27" customHeight="1" x14ac:dyDescent="0.25">
      <c r="B251" s="19"/>
      <c r="C251" s="11"/>
      <c r="D251" s="18"/>
      <c r="E251" s="16"/>
      <c r="F251" s="14"/>
      <c r="G251" s="17"/>
      <c r="H251" s="14"/>
    </row>
    <row r="252" spans="2:8" s="3" customFormat="1" ht="69" customHeight="1" x14ac:dyDescent="0.25">
      <c r="B252" s="19"/>
      <c r="C252" s="11"/>
      <c r="D252" s="12"/>
      <c r="E252" s="13"/>
      <c r="F252" s="14"/>
      <c r="G252" s="15"/>
      <c r="H252" s="14"/>
    </row>
    <row r="253" spans="2:8" s="3" customFormat="1" ht="54.75" customHeight="1" x14ac:dyDescent="0.25">
      <c r="B253" s="19"/>
      <c r="C253" s="11"/>
      <c r="D253" s="12"/>
      <c r="E253" s="13"/>
      <c r="F253" s="14"/>
      <c r="G253" s="15"/>
      <c r="H253" s="14"/>
    </row>
    <row r="254" spans="2:8" s="3" customFormat="1" ht="48" customHeight="1" x14ac:dyDescent="0.25">
      <c r="B254" s="19"/>
      <c r="C254" s="11"/>
      <c r="D254" s="12"/>
      <c r="E254" s="13"/>
      <c r="F254" s="14"/>
      <c r="G254" s="15"/>
      <c r="H254" s="14"/>
    </row>
    <row r="255" spans="2:8" s="3" customFormat="1" ht="38.25" customHeight="1" x14ac:dyDescent="0.25">
      <c r="B255" s="19"/>
      <c r="C255" s="11"/>
      <c r="D255" s="12"/>
      <c r="E255" s="13"/>
      <c r="F255" s="14"/>
      <c r="G255" s="15"/>
      <c r="H255" s="14"/>
    </row>
    <row r="256" spans="2:8" s="3" customFormat="1" ht="49.5" customHeight="1" x14ac:dyDescent="0.25">
      <c r="B256" s="19"/>
      <c r="C256" s="11"/>
      <c r="D256" s="12"/>
      <c r="E256" s="13"/>
      <c r="F256" s="14"/>
      <c r="G256" s="15"/>
      <c r="H256" s="14"/>
    </row>
    <row r="257" spans="2:8" s="3" customFormat="1" ht="50.25" customHeight="1" x14ac:dyDescent="0.25">
      <c r="B257" s="19"/>
      <c r="C257" s="11"/>
      <c r="D257" s="12"/>
      <c r="E257" s="13"/>
      <c r="F257" s="14"/>
      <c r="G257" s="15"/>
      <c r="H257" s="14"/>
    </row>
    <row r="258" spans="2:8" s="3" customFormat="1" ht="28.5" customHeight="1" x14ac:dyDescent="0.25">
      <c r="B258" s="19"/>
      <c r="C258" s="11"/>
      <c r="D258" s="12"/>
      <c r="E258" s="16"/>
      <c r="F258" s="14"/>
      <c r="G258" s="17"/>
      <c r="H258" s="14"/>
    </row>
    <row r="259" spans="2:8" s="3" customFormat="1" ht="46.5" customHeight="1" x14ac:dyDescent="0.25">
      <c r="B259" s="19"/>
      <c r="C259" s="11"/>
      <c r="D259" s="12"/>
      <c r="E259" s="13"/>
      <c r="F259" s="14"/>
      <c r="G259" s="15"/>
      <c r="H259" s="14"/>
    </row>
    <row r="260" spans="2:8" s="3" customFormat="1" ht="52.5" customHeight="1" x14ac:dyDescent="0.25">
      <c r="B260" s="19"/>
      <c r="C260" s="11"/>
      <c r="D260" s="12"/>
      <c r="E260" s="13"/>
      <c r="F260" s="14"/>
      <c r="G260" s="15"/>
      <c r="H260" s="14"/>
    </row>
    <row r="261" spans="2:8" s="3" customFormat="1" ht="51" customHeight="1" x14ac:dyDescent="0.25">
      <c r="B261" s="19"/>
      <c r="C261" s="11"/>
      <c r="D261" s="12"/>
      <c r="E261" s="13"/>
      <c r="F261" s="14"/>
      <c r="G261" s="15"/>
      <c r="H261" s="14"/>
    </row>
    <row r="262" spans="2:8" s="3" customFormat="1" ht="51.75" customHeight="1" x14ac:dyDescent="0.25">
      <c r="B262" s="19"/>
      <c r="C262" s="11"/>
      <c r="D262" s="12"/>
      <c r="E262" s="13"/>
      <c r="F262" s="14"/>
      <c r="G262" s="15"/>
      <c r="H262" s="14"/>
    </row>
    <row r="263" spans="2:8" s="3" customFormat="1" ht="49.5" customHeight="1" x14ac:dyDescent="0.25">
      <c r="B263" s="19"/>
      <c r="C263" s="11"/>
      <c r="D263" s="12"/>
      <c r="E263" s="13"/>
      <c r="F263" s="14"/>
      <c r="G263" s="15"/>
      <c r="H263" s="14"/>
    </row>
    <row r="264" spans="2:8" s="3" customFormat="1" ht="15.75" x14ac:dyDescent="0.25">
      <c r="B264" s="19"/>
      <c r="C264" s="11"/>
      <c r="D264" s="12"/>
      <c r="E264" s="13"/>
      <c r="F264" s="14"/>
      <c r="G264" s="15"/>
      <c r="H264" s="14"/>
    </row>
    <row r="265" spans="2:8" s="3" customFormat="1" ht="34.5" customHeight="1" x14ac:dyDescent="0.25">
      <c r="B265" s="19"/>
      <c r="C265" s="11"/>
      <c r="D265" s="12"/>
      <c r="E265" s="13"/>
      <c r="F265" s="14"/>
      <c r="G265" s="15"/>
      <c r="H265" s="14"/>
    </row>
    <row r="266" spans="2:8" s="3" customFormat="1" ht="53.25" customHeight="1" x14ac:dyDescent="0.25">
      <c r="B266" s="19"/>
      <c r="C266" s="11"/>
      <c r="D266" s="12"/>
      <c r="E266" s="13"/>
      <c r="F266" s="14"/>
      <c r="G266" s="15"/>
      <c r="H266" s="14"/>
    </row>
    <row r="267" spans="2:8" s="3" customFormat="1" ht="34.5" customHeight="1" x14ac:dyDescent="0.25">
      <c r="B267" s="19"/>
      <c r="C267" s="11"/>
      <c r="D267" s="12"/>
      <c r="E267" s="13"/>
      <c r="F267" s="14"/>
      <c r="G267" s="15"/>
      <c r="H267" s="14"/>
    </row>
    <row r="268" spans="2:8" s="3" customFormat="1" ht="51" customHeight="1" x14ac:dyDescent="0.25">
      <c r="B268" s="19"/>
      <c r="C268" s="11"/>
      <c r="D268" s="12"/>
      <c r="E268" s="13"/>
      <c r="F268" s="14"/>
      <c r="G268" s="15"/>
      <c r="H268" s="14"/>
    </row>
    <row r="269" spans="2:8" s="3" customFormat="1" ht="26.25" customHeight="1" x14ac:dyDescent="0.25">
      <c r="B269" s="19"/>
      <c r="C269" s="11"/>
      <c r="D269" s="12"/>
      <c r="E269" s="16"/>
      <c r="F269" s="14"/>
      <c r="G269" s="17"/>
      <c r="H269" s="14"/>
    </row>
    <row r="270" spans="2:8" s="3" customFormat="1" ht="49.5" customHeight="1" x14ac:dyDescent="0.25">
      <c r="B270" s="19"/>
      <c r="C270" s="11"/>
      <c r="D270" s="12"/>
      <c r="E270" s="13"/>
      <c r="F270" s="14"/>
      <c r="G270" s="15"/>
      <c r="H270" s="14"/>
    </row>
    <row r="271" spans="2:8" s="3" customFormat="1" ht="34.5" customHeight="1" x14ac:dyDescent="0.25">
      <c r="B271" s="19"/>
      <c r="C271" s="11"/>
      <c r="D271" s="12"/>
      <c r="E271" s="13"/>
      <c r="F271" s="14"/>
      <c r="G271" s="15"/>
      <c r="H271" s="14"/>
    </row>
    <row r="272" spans="2:8" s="3" customFormat="1" ht="15.75" x14ac:dyDescent="0.25">
      <c r="B272" s="19"/>
      <c r="C272" s="11"/>
      <c r="D272" s="12"/>
      <c r="E272" s="13"/>
      <c r="F272" s="14"/>
      <c r="G272" s="15"/>
      <c r="H272" s="14"/>
    </row>
    <row r="273" spans="2:8" s="3" customFormat="1" ht="23.25" customHeight="1" x14ac:dyDescent="0.25">
      <c r="B273" s="19"/>
      <c r="C273" s="11"/>
      <c r="D273" s="12"/>
      <c r="E273" s="16"/>
      <c r="F273" s="14"/>
      <c r="G273" s="17"/>
      <c r="H273" s="14"/>
    </row>
    <row r="274" spans="2:8" s="3" customFormat="1" ht="15.75" x14ac:dyDescent="0.25">
      <c r="B274" s="19"/>
      <c r="C274" s="11"/>
      <c r="D274" s="12"/>
      <c r="E274" s="13"/>
      <c r="F274" s="14"/>
      <c r="G274" s="15"/>
      <c r="H274" s="14"/>
    </row>
    <row r="275" spans="2:8" s="3" customFormat="1" ht="24.75" customHeight="1" x14ac:dyDescent="0.25">
      <c r="B275" s="19"/>
      <c r="C275" s="11"/>
      <c r="D275" s="12"/>
      <c r="E275" s="16"/>
      <c r="F275" s="14"/>
      <c r="G275" s="17"/>
      <c r="H275" s="14"/>
    </row>
    <row r="276" spans="2:8" s="3" customFormat="1" ht="62.25" customHeight="1" x14ac:dyDescent="0.25">
      <c r="B276" s="19"/>
      <c r="C276" s="11"/>
      <c r="D276" s="12"/>
      <c r="E276" s="13"/>
      <c r="F276" s="14"/>
      <c r="G276" s="15"/>
      <c r="H276" s="14"/>
    </row>
    <row r="277" spans="2:8" s="3" customFormat="1" ht="24.75" customHeight="1" x14ac:dyDescent="0.25">
      <c r="B277" s="19"/>
      <c r="C277" s="11"/>
      <c r="D277" s="12"/>
      <c r="E277" s="16"/>
      <c r="F277" s="14"/>
      <c r="G277" s="17"/>
      <c r="H277" s="14"/>
    </row>
    <row r="278" spans="2:8" s="3" customFormat="1" ht="15.75" x14ac:dyDescent="0.25">
      <c r="B278" s="19"/>
      <c r="C278" s="11"/>
      <c r="D278" s="12"/>
      <c r="E278" s="13"/>
      <c r="F278" s="14"/>
      <c r="G278" s="15"/>
      <c r="H278" s="14"/>
    </row>
    <row r="279" spans="2:8" s="3" customFormat="1" ht="28.5" customHeight="1" x14ac:dyDescent="0.25">
      <c r="B279" s="19"/>
      <c r="C279" s="11"/>
      <c r="D279" s="12"/>
      <c r="E279" s="16"/>
      <c r="F279" s="14"/>
      <c r="G279" s="17"/>
      <c r="H279" s="14"/>
    </row>
    <row r="280" spans="2:8" s="3" customFormat="1" ht="27.75" customHeight="1" x14ac:dyDescent="0.25">
      <c r="B280" s="19"/>
      <c r="C280" s="11"/>
      <c r="D280" s="18"/>
      <c r="E280" s="13"/>
      <c r="F280" s="14"/>
      <c r="G280" s="15"/>
      <c r="H280" s="14"/>
    </row>
    <row r="281" spans="2:8" s="3" customFormat="1" ht="63" customHeight="1" x14ac:dyDescent="0.25">
      <c r="B281" s="19"/>
      <c r="C281" s="11"/>
      <c r="D281" s="12"/>
      <c r="E281" s="13"/>
      <c r="F281" s="14"/>
      <c r="G281" s="15"/>
      <c r="H281" s="14"/>
    </row>
    <row r="282" spans="2:8" s="3" customFormat="1" ht="54.75" customHeight="1" x14ac:dyDescent="0.25">
      <c r="B282" s="19"/>
      <c r="C282" s="11"/>
      <c r="D282" s="12"/>
      <c r="E282" s="13"/>
      <c r="F282" s="14"/>
      <c r="G282" s="15"/>
      <c r="H282" s="14"/>
    </row>
    <row r="283" spans="2:8" s="3" customFormat="1" ht="23.25" customHeight="1" x14ac:dyDescent="0.25">
      <c r="B283" s="19"/>
      <c r="C283" s="11"/>
      <c r="D283" s="18"/>
      <c r="E283" s="13"/>
      <c r="F283" s="14"/>
      <c r="G283" s="17"/>
      <c r="H283" s="14"/>
    </row>
    <row r="284" spans="2:8" s="3" customFormat="1" ht="51.75" customHeight="1" x14ac:dyDescent="0.25">
      <c r="B284" s="19"/>
      <c r="C284" s="11"/>
      <c r="D284" s="12"/>
      <c r="E284" s="13"/>
      <c r="F284" s="14"/>
      <c r="G284" s="15"/>
      <c r="H284" s="14"/>
    </row>
    <row r="285" spans="2:8" s="3" customFormat="1" ht="63" customHeight="1" x14ac:dyDescent="0.25">
      <c r="B285" s="19"/>
      <c r="C285" s="11"/>
      <c r="D285" s="12"/>
      <c r="E285" s="13"/>
      <c r="F285" s="14"/>
      <c r="G285" s="15"/>
      <c r="H285" s="14"/>
    </row>
    <row r="286" spans="2:8" s="3" customFormat="1" ht="49.5" customHeight="1" x14ac:dyDescent="0.25">
      <c r="B286" s="19"/>
      <c r="C286" s="11"/>
      <c r="D286" s="12"/>
      <c r="E286" s="13"/>
      <c r="F286" s="14"/>
      <c r="G286" s="15"/>
      <c r="H286" s="14"/>
    </row>
    <row r="287" spans="2:8" s="3" customFormat="1" ht="49.5" customHeight="1" x14ac:dyDescent="0.25">
      <c r="B287" s="19"/>
      <c r="C287" s="11"/>
      <c r="D287" s="12"/>
      <c r="E287" s="13"/>
      <c r="F287" s="14"/>
      <c r="G287" s="15"/>
      <c r="H287" s="14"/>
    </row>
    <row r="288" spans="2:8" s="3" customFormat="1" ht="15.75" x14ac:dyDescent="0.25">
      <c r="B288" s="19">
        <v>276</v>
      </c>
      <c r="C288" s="11"/>
      <c r="D288" s="12"/>
      <c r="E288" s="13"/>
      <c r="F288" s="14"/>
      <c r="G288" s="15"/>
      <c r="H288" s="14"/>
    </row>
    <row r="289" spans="1:8" s="3" customFormat="1" ht="51" customHeight="1" x14ac:dyDescent="0.25">
      <c r="B289" s="19"/>
      <c r="C289" s="11"/>
      <c r="D289" s="12"/>
      <c r="E289" s="13"/>
      <c r="F289" s="14"/>
      <c r="G289" s="15"/>
      <c r="H289" s="14"/>
    </row>
    <row r="290" spans="1:8" s="3" customFormat="1" ht="50.25" customHeight="1" x14ac:dyDescent="0.25">
      <c r="B290" s="19"/>
      <c r="C290" s="11"/>
      <c r="D290" s="12"/>
      <c r="E290" s="13"/>
      <c r="F290" s="14"/>
      <c r="G290" s="15"/>
      <c r="H290" s="14"/>
    </row>
    <row r="291" spans="1:8" s="3" customFormat="1" ht="48.75" customHeight="1" x14ac:dyDescent="0.25">
      <c r="B291" s="19"/>
      <c r="C291" s="11"/>
      <c r="D291" s="12"/>
      <c r="E291" s="13"/>
      <c r="F291" s="14"/>
      <c r="G291" s="15"/>
      <c r="H291" s="14"/>
    </row>
    <row r="292" spans="1:8" s="3" customFormat="1" ht="15.75" x14ac:dyDescent="0.25">
      <c r="B292" s="19"/>
      <c r="C292" s="11"/>
      <c r="D292" s="12"/>
      <c r="E292" s="13"/>
      <c r="F292" s="14"/>
      <c r="G292" s="15"/>
      <c r="H292" s="14"/>
    </row>
    <row r="293" spans="1:8" s="3" customFormat="1" ht="15.75" x14ac:dyDescent="0.25">
      <c r="B293" s="19"/>
      <c r="C293" s="11"/>
      <c r="D293" s="18"/>
      <c r="E293" s="13"/>
      <c r="F293" s="14"/>
      <c r="G293" s="15"/>
      <c r="H293" s="14"/>
    </row>
    <row r="294" spans="1:8" s="3" customFormat="1" ht="64.5" customHeight="1" x14ac:dyDescent="0.25">
      <c r="B294" s="19"/>
      <c r="C294" s="11"/>
      <c r="D294" s="12"/>
      <c r="E294" s="13"/>
      <c r="F294" s="14"/>
      <c r="G294" s="15"/>
      <c r="H294" s="14"/>
    </row>
    <row r="295" spans="1:8" s="3" customFormat="1" ht="50.25" customHeight="1" x14ac:dyDescent="0.25">
      <c r="B295" s="19"/>
      <c r="C295" s="11"/>
      <c r="D295" s="12"/>
      <c r="E295" s="13"/>
      <c r="F295" s="14"/>
      <c r="G295" s="15"/>
      <c r="H295" s="14"/>
    </row>
    <row r="296" spans="1:8" s="3" customFormat="1" ht="36" customHeight="1" x14ac:dyDescent="0.25">
      <c r="B296" s="19"/>
      <c r="C296" s="11"/>
      <c r="D296" s="12"/>
      <c r="E296" s="13"/>
      <c r="F296" s="14"/>
      <c r="G296" s="15"/>
      <c r="H296" s="14"/>
    </row>
    <row r="297" spans="1:8" s="3" customFormat="1" ht="63" customHeight="1" x14ac:dyDescent="0.25">
      <c r="B297" s="19"/>
      <c r="C297" s="11"/>
      <c r="D297" s="12"/>
      <c r="E297" s="13"/>
      <c r="F297" s="14"/>
      <c r="G297" s="15"/>
      <c r="H297" s="14"/>
    </row>
    <row r="298" spans="1:8" s="3" customFormat="1" ht="63" customHeight="1" x14ac:dyDescent="0.25">
      <c r="A298" s="21"/>
      <c r="B298" s="19"/>
      <c r="C298" s="11"/>
      <c r="D298" s="12"/>
      <c r="E298" s="13"/>
      <c r="F298" s="14"/>
      <c r="G298" s="15"/>
      <c r="H298" s="14"/>
    </row>
    <row r="299" spans="1:8" s="3" customFormat="1" ht="48" customHeight="1" x14ac:dyDescent="0.25">
      <c r="A299" s="21"/>
      <c r="B299" s="19"/>
      <c r="C299" s="11"/>
      <c r="D299" s="12"/>
      <c r="E299" s="13"/>
      <c r="F299" s="14"/>
      <c r="G299" s="15"/>
      <c r="H299" s="14"/>
    </row>
    <row r="300" spans="1:8" s="3" customFormat="1" ht="66.75" customHeight="1" x14ac:dyDescent="0.25">
      <c r="A300" s="21"/>
      <c r="B300" s="19"/>
      <c r="C300" s="11"/>
      <c r="D300" s="12"/>
      <c r="E300" s="13"/>
      <c r="F300" s="14"/>
      <c r="G300" s="15"/>
      <c r="H300" s="14"/>
    </row>
    <row r="301" spans="1:8" s="3" customFormat="1" ht="34.5" customHeight="1" x14ac:dyDescent="0.25">
      <c r="B301" s="19"/>
      <c r="C301" s="11"/>
      <c r="D301" s="12"/>
      <c r="E301" s="13"/>
      <c r="F301" s="14"/>
      <c r="G301" s="15"/>
      <c r="H301" s="14"/>
    </row>
    <row r="302" spans="1:8" s="3" customFormat="1" ht="37.5" customHeight="1" x14ac:dyDescent="0.25">
      <c r="B302" s="19"/>
      <c r="C302" s="11"/>
      <c r="D302" s="12"/>
      <c r="E302" s="13"/>
      <c r="F302" s="14"/>
      <c r="G302" s="15"/>
      <c r="H302" s="14"/>
    </row>
    <row r="303" spans="1:8" s="3" customFormat="1" ht="39" customHeight="1" x14ac:dyDescent="0.25">
      <c r="B303" s="19"/>
      <c r="C303" s="11"/>
      <c r="D303" s="12"/>
      <c r="E303" s="13"/>
      <c r="F303" s="14"/>
      <c r="G303" s="15"/>
      <c r="H303" s="14"/>
    </row>
    <row r="304" spans="1:8" s="3" customFormat="1" ht="47.25" customHeight="1" x14ac:dyDescent="0.25">
      <c r="B304" s="19"/>
      <c r="C304" s="11"/>
      <c r="D304" s="12"/>
      <c r="E304" s="13"/>
      <c r="F304" s="14"/>
      <c r="G304" s="15"/>
      <c r="H304" s="14"/>
    </row>
    <row r="305" spans="2:8" s="3" customFormat="1" ht="48" customHeight="1" x14ac:dyDescent="0.25">
      <c r="B305" s="19"/>
      <c r="C305" s="11"/>
      <c r="D305" s="12"/>
      <c r="E305" s="13"/>
      <c r="F305" s="14"/>
      <c r="G305" s="15"/>
      <c r="H305" s="14"/>
    </row>
    <row r="306" spans="2:8" s="3" customFormat="1" ht="25.5" customHeight="1" x14ac:dyDescent="0.25">
      <c r="B306" s="19"/>
      <c r="C306" s="11"/>
      <c r="D306" s="12"/>
      <c r="E306" s="16"/>
      <c r="F306" s="14"/>
      <c r="G306" s="17"/>
      <c r="H306" s="14"/>
    </row>
    <row r="307" spans="2:8" s="3" customFormat="1" ht="15.75" x14ac:dyDescent="0.25">
      <c r="B307" s="19"/>
      <c r="C307" s="11"/>
      <c r="D307" s="12"/>
      <c r="E307" s="13"/>
      <c r="F307" s="14"/>
      <c r="G307" s="15"/>
      <c r="H307" s="14"/>
    </row>
    <row r="308" spans="2:8" s="3" customFormat="1" ht="49.5" customHeight="1" x14ac:dyDescent="0.25">
      <c r="B308" s="19"/>
      <c r="C308" s="11"/>
      <c r="D308" s="12"/>
      <c r="E308" s="13"/>
      <c r="F308" s="14"/>
      <c r="G308" s="15"/>
      <c r="H308" s="14"/>
    </row>
    <row r="309" spans="2:8" s="3" customFormat="1" ht="63.75" customHeight="1" x14ac:dyDescent="0.25">
      <c r="B309" s="20"/>
      <c r="C309" s="11"/>
      <c r="D309" s="12"/>
      <c r="E309" s="13"/>
      <c r="F309" s="14"/>
      <c r="G309" s="15"/>
      <c r="H309" s="14"/>
    </row>
    <row r="310" spans="2:8" s="3" customFormat="1" ht="33.75" customHeight="1" x14ac:dyDescent="0.25">
      <c r="B310" s="20"/>
      <c r="C310" s="11"/>
      <c r="D310" s="12"/>
      <c r="E310" s="13"/>
      <c r="F310" s="14"/>
      <c r="G310" s="15"/>
      <c r="H310" s="14"/>
    </row>
    <row r="311" spans="2:8" s="3" customFormat="1" ht="53.25" customHeight="1" x14ac:dyDescent="0.25">
      <c r="B311" s="20"/>
      <c r="C311" s="11"/>
      <c r="D311" s="12"/>
      <c r="E311" s="13"/>
      <c r="F311" s="14"/>
      <c r="G311" s="15"/>
      <c r="H311" s="14"/>
    </row>
    <row r="312" spans="2:8" s="3" customFormat="1" ht="46.5" customHeight="1" x14ac:dyDescent="0.25">
      <c r="B312" s="20"/>
      <c r="C312" s="11"/>
      <c r="D312" s="12"/>
      <c r="E312" s="13"/>
      <c r="F312" s="14"/>
      <c r="G312" s="15"/>
      <c r="H312" s="14"/>
    </row>
    <row r="313" spans="2:8" s="3" customFormat="1" ht="15.75" x14ac:dyDescent="0.25">
      <c r="B313" s="20"/>
      <c r="C313" s="11"/>
      <c r="D313" s="12"/>
      <c r="E313" s="13"/>
      <c r="F313" s="14"/>
      <c r="G313" s="15"/>
      <c r="H313" s="14"/>
    </row>
    <row r="314" spans="2:8" s="3" customFormat="1" ht="65.25" customHeight="1" x14ac:dyDescent="0.25">
      <c r="B314" s="20"/>
      <c r="C314" s="11"/>
      <c r="D314" s="12"/>
      <c r="E314" s="13"/>
      <c r="F314" s="14"/>
      <c r="G314" s="15"/>
      <c r="H314" s="14"/>
    </row>
    <row r="315" spans="2:8" s="3" customFormat="1" ht="47.25" customHeight="1" x14ac:dyDescent="0.25">
      <c r="B315" s="20"/>
      <c r="C315" s="11"/>
      <c r="D315" s="12"/>
      <c r="E315" s="13"/>
      <c r="F315" s="14"/>
      <c r="G315" s="15"/>
      <c r="H315" s="14"/>
    </row>
    <row r="316" spans="2:8" s="3" customFormat="1" ht="30.75" customHeight="1" x14ac:dyDescent="0.25">
      <c r="B316" s="20"/>
      <c r="C316" s="11"/>
      <c r="D316" s="12"/>
      <c r="E316" s="13"/>
      <c r="F316" s="14"/>
      <c r="G316" s="15"/>
      <c r="H316" s="14"/>
    </row>
    <row r="317" spans="2:8" s="3" customFormat="1" ht="15.75" x14ac:dyDescent="0.25">
      <c r="B317" s="20"/>
      <c r="C317" s="11"/>
      <c r="D317" s="12"/>
      <c r="E317" s="13"/>
      <c r="F317" s="14"/>
      <c r="G317" s="15"/>
      <c r="H317" s="14"/>
    </row>
    <row r="318" spans="2:8" s="3" customFormat="1" ht="63.75" customHeight="1" x14ac:dyDescent="0.25">
      <c r="B318" s="20"/>
      <c r="C318" s="11"/>
      <c r="D318" s="12"/>
      <c r="E318" s="13"/>
      <c r="F318" s="14"/>
      <c r="G318" s="15"/>
      <c r="H318" s="14"/>
    </row>
    <row r="319" spans="2:8" s="3" customFormat="1" x14ac:dyDescent="0.25">
      <c r="B319" s="6"/>
      <c r="C319"/>
      <c r="D319"/>
      <c r="E319"/>
      <c r="F319"/>
      <c r="G319"/>
      <c r="H319"/>
    </row>
    <row r="320" spans="2:8" s="3" customFormat="1" x14ac:dyDescent="0.25">
      <c r="B320" s="6"/>
      <c r="C320"/>
      <c r="D320"/>
      <c r="E320"/>
      <c r="F320"/>
      <c r="G320"/>
      <c r="H320"/>
    </row>
    <row r="321" spans="2:11" s="3" customFormat="1" x14ac:dyDescent="0.25">
      <c r="B321" s="6"/>
      <c r="C321"/>
      <c r="D321"/>
      <c r="E321"/>
      <c r="F321"/>
      <c r="G321"/>
      <c r="H321"/>
    </row>
    <row r="322" spans="2:11" s="3" customFormat="1" x14ac:dyDescent="0.25">
      <c r="B322" s="6"/>
      <c r="C322"/>
      <c r="D322"/>
      <c r="E322"/>
      <c r="F322"/>
      <c r="G322"/>
      <c r="H322"/>
    </row>
    <row r="323" spans="2:11" s="3" customFormat="1" x14ac:dyDescent="0.25">
      <c r="B323" s="6"/>
      <c r="C323"/>
      <c r="D323"/>
      <c r="E323"/>
      <c r="F323"/>
      <c r="G323"/>
      <c r="H323"/>
    </row>
    <row r="324" spans="2:11" s="3" customFormat="1" x14ac:dyDescent="0.25">
      <c r="B324" s="6"/>
      <c r="C324"/>
      <c r="D324"/>
      <c r="E324"/>
      <c r="F324"/>
      <c r="G324"/>
      <c r="H324"/>
    </row>
    <row r="325" spans="2:11" s="3" customFormat="1" x14ac:dyDescent="0.25">
      <c r="B325" s="6"/>
      <c r="C325"/>
      <c r="D325"/>
      <c r="E325"/>
      <c r="F325"/>
      <c r="G325"/>
      <c r="H325"/>
      <c r="K325" s="3">
        <v>0</v>
      </c>
    </row>
  </sheetData>
  <mergeCells count="13">
    <mergeCell ref="H9:H10"/>
    <mergeCell ref="C11:C12"/>
    <mergeCell ref="D11:D12"/>
    <mergeCell ref="E11:E12"/>
    <mergeCell ref="F11:F12"/>
    <mergeCell ref="G11:G12"/>
    <mergeCell ref="H11:H12"/>
    <mergeCell ref="C2:G2"/>
    <mergeCell ref="C3:G3"/>
    <mergeCell ref="C4:G4"/>
    <mergeCell ref="B7:B12"/>
    <mergeCell ref="C7:G8"/>
    <mergeCell ref="C9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DOLAR</vt:lpstr>
      <vt:lpstr>DIAG. Y FORM.</vt:lpstr>
      <vt:lpstr>POPULAR</vt:lpstr>
      <vt:lpstr>ESP. FUNC.</vt:lpstr>
      <vt:lpstr>OBRAS</vt:lpstr>
      <vt:lpstr>SUELDOS</vt:lpstr>
      <vt:lpstr>FUNCIONAMIENTO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Esmailin Valdez Paulino</dc:creator>
  <cp:lastModifiedBy>Heidi Manuela Cabreja De Méndez</cp:lastModifiedBy>
  <dcterms:created xsi:type="dcterms:W3CDTF">2018-02-05T12:04:29Z</dcterms:created>
  <dcterms:modified xsi:type="dcterms:W3CDTF">2018-05-08T15:52:24Z</dcterms:modified>
</cp:coreProperties>
</file>