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35" windowWidth="20115" windowHeight="7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38" i="1" l="1"/>
  <c r="E51" i="1" l="1"/>
  <c r="D54" i="1" l="1"/>
</calcChain>
</file>

<file path=xl/sharedStrings.xml><?xml version="1.0" encoding="utf-8"?>
<sst xmlns="http://schemas.openxmlformats.org/spreadsheetml/2006/main" count="143" uniqueCount="121">
  <si>
    <t>INSTITUTO NACIONAL DE AGUAS POTABLES Y ALCANTARILLADOS</t>
  </si>
  <si>
    <t>INAPA</t>
  </si>
  <si>
    <t>DIVISION DE COMPRAS &amp; CONTRATACIONES</t>
  </si>
  <si>
    <t>COMPRAS MENORES</t>
  </si>
  <si>
    <t>BIENES/SERVICIOS</t>
  </si>
  <si>
    <t xml:space="preserve">BIENES </t>
  </si>
  <si>
    <t>NO.</t>
  </si>
  <si>
    <t>SUPLIDOR</t>
  </si>
  <si>
    <t>No. ACTA</t>
  </si>
  <si>
    <t>MONTO</t>
  </si>
  <si>
    <t>BIENES</t>
  </si>
  <si>
    <t>SERVICIOS</t>
  </si>
  <si>
    <t xml:space="preserve">SERVICIOS </t>
  </si>
  <si>
    <t>ORDEN</t>
  </si>
  <si>
    <t>COMERCIAL VIBA, EIRL</t>
  </si>
  <si>
    <t>IMPORTADORA PERDOMO &amp; ASOCIADOS, SRL</t>
  </si>
  <si>
    <t>ROMERO PATNELLA, SRL</t>
  </si>
  <si>
    <t>TOTAL</t>
  </si>
  <si>
    <t>TOTAL SERVICIO/COMPRAS</t>
  </si>
  <si>
    <t xml:space="preserve"> </t>
  </si>
  <si>
    <t>GARCIA Y LLERANDI, SAS</t>
  </si>
  <si>
    <t>SIGMA PETROLEUM CORP., SRL</t>
  </si>
  <si>
    <t>SERVICIOS INDUSTRIALES EMINDA, SRL</t>
  </si>
  <si>
    <t>030/2017</t>
  </si>
  <si>
    <t>MOTOPARTES UNIVERSAL, SRL</t>
  </si>
  <si>
    <t>Rebobinado de Estator Magnético 72102304201 - Servicios de Rebobinado</t>
  </si>
  <si>
    <t>OS2017-0305</t>
  </si>
  <si>
    <t>OC2017-0287</t>
  </si>
  <si>
    <t>OC2017-0293</t>
  </si>
  <si>
    <t>IMPORTADORA TROPICAL, SA</t>
  </si>
  <si>
    <t>OC2017-0315</t>
  </si>
  <si>
    <t>OC2017-0316</t>
  </si>
  <si>
    <t>GASOIL REGULAR Para ser usado en los Vehiculos de Cenovi, San Franciscode Macoris y Generador Electrico de Monte Llano, Prov. Duarte</t>
  </si>
  <si>
    <t>OC2017-0313</t>
  </si>
  <si>
    <t>GASOIL REGULAR para ser usado en Estacion de Bombeo de Camungui, Haina y Cambelen, Prov. San Cristobal, Zona IV</t>
  </si>
  <si>
    <t>OC2017-0314</t>
  </si>
  <si>
    <t>Para ser usado en los vehìculos y generador de la sub-zona de Neyba, Prov. Bahoruco, Z-VIII 15101505201 - GASOIL REGULAR</t>
  </si>
  <si>
    <t>OC2017-0302</t>
  </si>
  <si>
    <t>COMPAÑIA DISTRIBUIDORA DE MERCANCIAS DIVERSAS, (CODEMCA), SRL</t>
  </si>
  <si>
    <t>COMPRA DE LAMPARAS DE EMERGENCIA Y CINTAS PARA LA PREVENCION DE RIESGOS Y RUTA DE EVACUACION DE QUE SERAN UTILIZADOS EN LA SEDE DEL NIVEL CENTRAL</t>
  </si>
  <si>
    <t>OC2017-0306</t>
  </si>
  <si>
    <t>OFICINA UNIVERSAL, SA</t>
  </si>
  <si>
    <t>COMPRA DE MOBILIARIOS PARA SER USADOS EN LAS DIFERENTES AREAS DE LA SEDE CENTRAL DEL INAPA</t>
  </si>
  <si>
    <t>OC2017-0307</t>
  </si>
  <si>
    <t>OFINOVA, SRL</t>
  </si>
  <si>
    <t>Para ser utilizado en los generadores de los Acs.: San Juan de la Maguana, Bohechìo, Las Matas de Farfàn y Pta. Trat. Juan de Herrera, Prov. S. J. M., Z-II. 15101505201 - GASOIL REGULAR</t>
  </si>
  <si>
    <t>OC2017-0309</t>
  </si>
  <si>
    <t>COMPRA ELECTROBOMBA CENTRIFUGA SUMERGIBLE CON CAPACIDAD DE 200 GPM CONTRA 225 PIES DE TDH, ACOPLADA A MOTOR DE 20 HP, 460V, 3Ø, 60Hz, 3450RPM, CON TODOS SUS ELEMENTOS. PARA EQUIPO NO.3, AC. EL LIMON, PROV. INDEPENDENCIA, Z-VIII</t>
  </si>
  <si>
    <t>OC2017-0311</t>
  </si>
  <si>
    <t>ARRANCADOR SUAVE DE 150HP, 460V, 3Ø 60HZ, CON CONTACTO BY-PASS INTEGRADO, CORRIENTE MAXIMA 304 AMPERE, MODELO S811+T30N3S</t>
  </si>
  <si>
    <t>OC2017-0320</t>
  </si>
  <si>
    <t>BDC SERRALLES, SRL</t>
  </si>
  <si>
    <t>COMPRA DE EQUIPOS PARA EL LABORATORIO NIVEL CENTRAL TUBIDIMETRO E INCUBADORA</t>
  </si>
  <si>
    <t>OC2017-0323</t>
  </si>
  <si>
    <t>WORLD TECNOLOGY TATIS (WTT), SRL</t>
  </si>
  <si>
    <t>COMPRA DE EQUIPO PARA SER UTILIZADO EN LABORATORIO, NIVEL CENTRAL BAÑO DE MARIA PARA COLIFORMES DIGITAL DE RECIRCULACION</t>
  </si>
  <si>
    <t>OC2017-0322</t>
  </si>
  <si>
    <t>COMPRAS DE EQUIPOS PARA EL LABORATORIO, NIVEL CENTRAL. REFRIGERADOR INCUBADORA DIGITAL, DE 20 PIES CUBICO</t>
  </si>
  <si>
    <t>OC2017-0338</t>
  </si>
  <si>
    <t>Para ser usado en la estaciòn La Toma, Prov. San Cristobal, Z-IV. 15101505201 - GASOIL REGULAR</t>
  </si>
  <si>
    <t>OC2017-0327</t>
  </si>
  <si>
    <t>Para ser usado en la flotilla de vehìculos del Nivel Central. 15101506000 - Gasolina</t>
  </si>
  <si>
    <t>OC2017-0326</t>
  </si>
  <si>
    <t>SOWEY COMERCIAL, EIRL</t>
  </si>
  <si>
    <t>OC2017-0328</t>
  </si>
  <si>
    <t>PRIORMON OFFICE, SRL</t>
  </si>
  <si>
    <t>COMPRA DE VEHICULO AEREO NO TRIPULADO (DRONE) PARA EL AREA DE CALIDAD DE AGUA</t>
  </si>
  <si>
    <t>OC2017-0329</t>
  </si>
  <si>
    <t>OC2017-0333</t>
  </si>
  <si>
    <t>COMPRA DE MATERIALES PARA EL LABORATORIO NIVEL CENTRAL</t>
  </si>
  <si>
    <t>OC2017-0335</t>
  </si>
  <si>
    <t>COMPRA DE MATERIALES Y EQUIPOS ELECTRICOS PARA SER UTILIZADOS EN EL EQUIPO NO.1, EL BIRAN, PROV. BARAHONA ZONA VIII</t>
  </si>
  <si>
    <t>OC2017-0337</t>
  </si>
  <si>
    <t>ELECTROVAL, SRL</t>
  </si>
  <si>
    <t>OC2017-0336</t>
  </si>
  <si>
    <t>INTERNATIONAL CHEMICAL, SRL</t>
  </si>
  <si>
    <t>COMPRA DE EQUIPOS PRA EL AC. LAS YAYAS, PROV. AZUA</t>
  </si>
  <si>
    <t>COMPRA ELECTROBOMBA CENTRIFUGA SUMERGIBLE CON CAPACIDAD DE 35 GPM CONTRA 350 PIES DE TDH, ACOPLADA A MOTOR DE 5HP, 230V, PARA AC. RESTAURACION, PROV. DAJABON</t>
  </si>
  <si>
    <t>OS2017-0315</t>
  </si>
  <si>
    <t>CAMBIO DE RODAMIENTO DE UNA TRANSMISION DE UN MOTOR DE 500 HP, AC. SAMANA, ESTACION DE BOMBEO RIO SAN JUAN, EQUIPO NO.2, PROVINCIA SAMANA, Z-III</t>
  </si>
  <si>
    <t>OS2017-0328</t>
  </si>
  <si>
    <t>OS2017-0329</t>
  </si>
  <si>
    <t>RAMON EMILIO RUIZ RUIZ</t>
  </si>
  <si>
    <t>REPARACION DE UN MOTOR ELECTRICO VERTICAL DE 200HP, 3Ø, 460V, 1775RPM, MODELO AA70, SERIE ED11-AA70, PERTENECIENTE AL EQUIPO NO.1 DEL AC. MONCION, PROV.  VALVERDE</t>
  </si>
  <si>
    <t>OS2017-0340</t>
  </si>
  <si>
    <t>POSTES ELECTRICOS NACIONALES, SRL (PENSA)</t>
  </si>
  <si>
    <t>OS2017-0318</t>
  </si>
  <si>
    <t>JOSE ARMANDO ORTEGA SERRANO</t>
  </si>
  <si>
    <t>OS2017-0341</t>
  </si>
  <si>
    <t>029/2017</t>
  </si>
  <si>
    <t>035/2017</t>
  </si>
  <si>
    <t>034/2017</t>
  </si>
  <si>
    <t>044/2017</t>
  </si>
  <si>
    <t>043/2017</t>
  </si>
  <si>
    <t>042/2017</t>
  </si>
  <si>
    <t>037/2017</t>
  </si>
  <si>
    <t>040/2017</t>
  </si>
  <si>
    <t>038/2017</t>
  </si>
  <si>
    <t>039/2017</t>
  </si>
  <si>
    <t>041/2017</t>
  </si>
  <si>
    <t>046/2017</t>
  </si>
  <si>
    <t>CABLES Y ELECTRICOS, SRL</t>
  </si>
  <si>
    <t>045/2017</t>
  </si>
  <si>
    <r>
      <t>REPARACION DE MOTOR ELECTRICO VERTICAL DE 200HP, 3</t>
    </r>
    <r>
      <rPr>
        <sz val="10"/>
        <rFont val="Calibri"/>
        <family val="2"/>
      </rPr>
      <t>Ø, 460V, AC. RIO SAN JUAN, PROV. MARIA TRINIDAD SANCHEZ, Z-III</t>
    </r>
  </si>
  <si>
    <r>
      <t>MANTENIMIENTO DE TRANSFORMADORES DE 75KVA, 7200-12470V, 277/480V, 1</t>
    </r>
    <r>
      <rPr>
        <sz val="10"/>
        <rFont val="Calibri"/>
        <family val="2"/>
      </rPr>
      <t>Ø, TIPO POSTE SUMERGIDO EN ACEITE, PERTENECIENTE AL EQUIPO 1, DEL AC. BIRAN, PROV. BARAHONA</t>
    </r>
  </si>
  <si>
    <t>COMPRA DE FUSIBLES 4.16/7.2KV, 63AMP., 4KA, 12 KGF, LONGITUD TOTAL 260Mm, LONGITUD PARTE GRUESA 190Mm, DIAMETRO TOTAL 65Mm PERTENECIENTE AL AC. SAMANA, ZONA III.</t>
  </si>
  <si>
    <t>COMPRA DE 500 PIES DE 3/8" VACUUM TUBING FITTING VENT SPRI TU 100</t>
  </si>
  <si>
    <t>OC2017-0340</t>
  </si>
  <si>
    <t>COMPRA DE TUBOS PARA RESTAURACION DE SISTEMAS DE ALCANTARILLADOS DE TODAS LAS ZONAS</t>
  </si>
  <si>
    <t>COMPRA DE EQUIPOS Y MATERIALES, PERTENECIENTE AL EQUIPO NO.5, ACUEDUCTO LAS YAYAS, PROV. AZUA</t>
  </si>
  <si>
    <r>
      <t>REPARACION DE GENERADOR ELECTRICO DE 125KW, 460V, 3</t>
    </r>
    <r>
      <rPr>
        <sz val="10"/>
        <rFont val="Calibri"/>
        <family val="2"/>
      </rPr>
      <t>Ø, 1800 RPM, 60Hz, PERTENECIENTE AL AC. VILLA JARAGUA MANANTIAL, PROV. BAHORUCO</t>
    </r>
  </si>
  <si>
    <t>EQUIPOS ELECTRICOS, PARA LA BRIGADA TECNICA DEL NIVEL CENTRAL</t>
  </si>
  <si>
    <t>031/2017</t>
  </si>
  <si>
    <t>032/2017</t>
  </si>
  <si>
    <t>033/2017</t>
  </si>
  <si>
    <t>047/2017</t>
  </si>
  <si>
    <t>052/2017</t>
  </si>
  <si>
    <t>051/2017</t>
  </si>
  <si>
    <t>050/2017</t>
  </si>
  <si>
    <t>049/2017</t>
  </si>
  <si>
    <t>048/2017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</si>
</sst>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RD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 readingOrder="1"/>
    </xf>
    <xf numFmtId="0" fontId="9" fillId="0" borderId="0" xfId="0" applyFont="1" applyBorder="1" applyAlignment="1">
      <alignment horizontal="left" vertical="center" wrapText="1" readingOrder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 readingOrder="1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readingOrder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4" fontId="0" fillId="0" borderId="13" xfId="0" applyNumberFormat="1" applyBorder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readingOrder="1"/>
    </xf>
    <xf numFmtId="0" fontId="0" fillId="0" borderId="14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vertical="center" readingOrder="1"/>
    </xf>
    <xf numFmtId="0" fontId="0" fillId="0" borderId="0" xfId="0" applyFill="1" applyBorder="1" applyAlignment="1">
      <alignment vertical="center"/>
    </xf>
    <xf numFmtId="4" fontId="9" fillId="0" borderId="0" xfId="0" applyNumberFormat="1" applyFont="1" applyBorder="1" applyAlignment="1">
      <alignment vertical="center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9" fillId="0" borderId="0" xfId="0" applyFont="1" applyFill="1" applyBorder="1" applyAlignment="1">
      <alignment horizontal="left" vertical="top" wrapText="1" readingOrder="1"/>
    </xf>
    <xf numFmtId="164" fontId="8" fillId="0" borderId="3" xfId="1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 readingOrder="1"/>
    </xf>
    <xf numFmtId="164" fontId="12" fillId="0" borderId="1" xfId="0" applyNumberFormat="1" applyFont="1" applyBorder="1" applyAlignment="1">
      <alignment horizontal="center" vertical="center" readingOrder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top" wrapText="1" readingOrder="1"/>
    </xf>
    <xf numFmtId="0" fontId="11" fillId="0" borderId="1" xfId="0" applyFont="1" applyFill="1" applyBorder="1" applyAlignment="1">
      <alignment horizontal="left" vertical="top" wrapText="1" readingOrder="1"/>
    </xf>
    <xf numFmtId="49" fontId="10" fillId="0" borderId="1" xfId="0" applyNumberFormat="1" applyFont="1" applyFill="1" applyBorder="1" applyAlignment="1">
      <alignment horizontal="left" vertical="top" wrapText="1"/>
    </xf>
    <xf numFmtId="49" fontId="10" fillId="0" borderId="6" xfId="0" applyNumberFormat="1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top" wrapText="1"/>
    </xf>
    <xf numFmtId="0" fontId="11" fillId="0" borderId="6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9" fillId="0" borderId="16" xfId="0" applyFont="1" applyFill="1" applyBorder="1" applyAlignment="1">
      <alignment wrapText="1"/>
    </xf>
    <xf numFmtId="0" fontId="9" fillId="0" borderId="7" xfId="0" applyFont="1" applyFill="1" applyBorder="1" applyAlignment="1">
      <alignment horizontal="left" vertical="center" wrapText="1" readingOrder="1"/>
    </xf>
    <xf numFmtId="0" fontId="9" fillId="0" borderId="7" xfId="0" applyFont="1" applyFill="1" applyBorder="1" applyAlignment="1">
      <alignment horizontal="left" vertical="top" wrapText="1" readingOrder="1"/>
    </xf>
    <xf numFmtId="0" fontId="9" fillId="0" borderId="11" xfId="0" applyFont="1" applyFill="1" applyBorder="1" applyAlignment="1">
      <alignment horizontal="left" vertical="center" wrapText="1" readingOrder="1"/>
    </xf>
    <xf numFmtId="164" fontId="0" fillId="0" borderId="10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center" vertical="center"/>
    </xf>
    <xf numFmtId="44" fontId="0" fillId="0" borderId="0" xfId="0" applyNumberFormat="1" applyBorder="1"/>
    <xf numFmtId="164" fontId="0" fillId="0" borderId="13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 wrapText="1"/>
    </xf>
    <xf numFmtId="43" fontId="0" fillId="0" borderId="0" xfId="2" applyFont="1"/>
    <xf numFmtId="164" fontId="0" fillId="0" borderId="0" xfId="0" applyNumberFormat="1"/>
    <xf numFmtId="0" fontId="9" fillId="0" borderId="2" xfId="0" applyFont="1" applyFill="1" applyBorder="1" applyAlignment="1">
      <alignment horizontal="center" vertical="center" readingOrder="1"/>
    </xf>
    <xf numFmtId="0" fontId="9" fillId="0" borderId="4" xfId="0" applyFont="1" applyFill="1" applyBorder="1" applyAlignment="1">
      <alignment horizontal="center" vertical="center" readingOrder="1"/>
    </xf>
    <xf numFmtId="164" fontId="9" fillId="0" borderId="6" xfId="0" applyNumberFormat="1" applyFont="1" applyFill="1" applyBorder="1" applyAlignment="1">
      <alignment horizontal="center" vertical="center" readingOrder="1"/>
    </xf>
    <xf numFmtId="0" fontId="9" fillId="0" borderId="2" xfId="0" applyFont="1" applyFill="1" applyBorder="1" applyAlignment="1">
      <alignment horizontal="center" vertical="top" readingOrder="1"/>
    </xf>
    <xf numFmtId="0" fontId="9" fillId="0" borderId="7" xfId="0" applyFont="1" applyFill="1" applyBorder="1" applyAlignment="1">
      <alignment horizontal="left" vertical="top" readingOrder="1"/>
    </xf>
    <xf numFmtId="164" fontId="9" fillId="0" borderId="10" xfId="0" applyNumberFormat="1" applyFont="1" applyFill="1" applyBorder="1" applyAlignment="1">
      <alignment horizontal="center" vertical="center" readingOrder="1"/>
    </xf>
    <xf numFmtId="0" fontId="9" fillId="0" borderId="11" xfId="0" applyFont="1" applyFill="1" applyBorder="1" applyAlignment="1">
      <alignment horizontal="left" vertical="top" readingOrder="1"/>
    </xf>
    <xf numFmtId="0" fontId="9" fillId="0" borderId="1" xfId="0" applyFont="1" applyFill="1" applyBorder="1" applyAlignment="1">
      <alignment horizontal="center" vertical="top" readingOrder="1"/>
    </xf>
    <xf numFmtId="0" fontId="9" fillId="0" borderId="11" xfId="0" applyFont="1" applyFill="1" applyBorder="1" applyAlignment="1">
      <alignment horizontal="center" vertical="center" readingOrder="1"/>
    </xf>
    <xf numFmtId="0" fontId="9" fillId="0" borderId="1" xfId="0" applyFont="1" applyFill="1" applyBorder="1" applyAlignment="1">
      <alignment horizontal="center" vertical="center" readingOrder="1"/>
    </xf>
    <xf numFmtId="164" fontId="9" fillId="0" borderId="1" xfId="0" applyNumberFormat="1" applyFont="1" applyFill="1" applyBorder="1" applyAlignment="1">
      <alignment horizontal="center" vertical="center" readingOrder="1"/>
    </xf>
    <xf numFmtId="0" fontId="9" fillId="0" borderId="1" xfId="0" applyFont="1" applyFill="1" applyBorder="1" applyAlignment="1">
      <alignment horizontal="left" vertical="top" readingOrder="1"/>
    </xf>
    <xf numFmtId="0" fontId="9" fillId="0" borderId="0" xfId="0" applyFont="1" applyFill="1" applyBorder="1" applyAlignment="1">
      <alignment horizontal="center" vertical="center" readingOrder="1"/>
    </xf>
    <xf numFmtId="164" fontId="9" fillId="0" borderId="0" xfId="0" applyNumberFormat="1" applyFont="1" applyFill="1" applyBorder="1" applyAlignment="1">
      <alignment horizontal="center" vertical="center" readingOrder="1"/>
    </xf>
    <xf numFmtId="0" fontId="13" fillId="0" borderId="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164" fontId="12" fillId="0" borderId="1" xfId="0" applyNumberFormat="1" applyFont="1" applyFill="1" applyBorder="1" applyAlignment="1">
      <alignment horizontal="center" vertical="center" readingOrder="1"/>
    </xf>
    <xf numFmtId="0" fontId="9" fillId="0" borderId="12" xfId="0" applyFont="1" applyFill="1" applyBorder="1" applyAlignment="1">
      <alignment horizontal="center" vertical="center" wrapText="1" readingOrder="1"/>
    </xf>
    <xf numFmtId="0" fontId="9" fillId="0" borderId="7" xfId="0" applyFont="1" applyFill="1" applyBorder="1" applyAlignment="1">
      <alignment horizontal="center" vertical="center" wrapText="1" readingOrder="1"/>
    </xf>
    <xf numFmtId="0" fontId="0" fillId="0" borderId="10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readingOrder="1"/>
    </xf>
    <xf numFmtId="17" fontId="4" fillId="0" borderId="0" xfId="0" applyNumberFormat="1" applyFont="1" applyAlignment="1">
      <alignment horizontal="center" vertical="center"/>
    </xf>
    <xf numFmtId="44" fontId="0" fillId="0" borderId="5" xfId="0" applyNumberFormat="1" applyBorder="1" applyAlignment="1">
      <alignment horizont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indent="29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40" zoomScaleNormal="100" workbookViewId="0">
      <selection activeCell="H44" sqref="H44"/>
    </sheetView>
  </sheetViews>
  <sheetFormatPr baseColWidth="10" defaultRowHeight="15" x14ac:dyDescent="0.25"/>
  <cols>
    <col min="2" max="2" width="13" customWidth="1"/>
    <col min="3" max="3" width="34.42578125" customWidth="1"/>
    <col min="4" max="4" width="10.140625" customWidth="1"/>
    <col min="5" max="5" width="16.28515625" customWidth="1"/>
    <col min="6" max="6" width="36" customWidth="1"/>
    <col min="8" max="8" width="14.7109375" customWidth="1"/>
    <col min="9" max="9" width="19.7109375" customWidth="1"/>
  </cols>
  <sheetData>
    <row r="1" spans="1:9" x14ac:dyDescent="0.25">
      <c r="A1" s="4">
        <v>42916</v>
      </c>
      <c r="B1" s="101" t="s">
        <v>0</v>
      </c>
      <c r="C1" s="101"/>
      <c r="D1" s="101"/>
      <c r="E1" s="101"/>
      <c r="F1" s="101"/>
    </row>
    <row r="2" spans="1:9" ht="15" customHeight="1" x14ac:dyDescent="0.25">
      <c r="B2" s="102" t="s">
        <v>1</v>
      </c>
      <c r="C2" s="102"/>
      <c r="D2" s="102"/>
      <c r="E2" s="102"/>
      <c r="F2" s="102"/>
    </row>
    <row r="3" spans="1:9" ht="15" customHeight="1" x14ac:dyDescent="0.25">
      <c r="B3" s="103" t="s">
        <v>2</v>
      </c>
      <c r="C3" s="103"/>
      <c r="D3" s="103"/>
      <c r="E3" s="103"/>
      <c r="F3" s="103"/>
    </row>
    <row r="4" spans="1:9" ht="15" customHeight="1" x14ac:dyDescent="0.25">
      <c r="B4" s="102" t="s">
        <v>3</v>
      </c>
      <c r="C4" s="102"/>
      <c r="D4" s="102"/>
      <c r="E4" s="102"/>
      <c r="F4" s="102"/>
    </row>
    <row r="5" spans="1:9" x14ac:dyDescent="0.25">
      <c r="B5" s="104" t="s">
        <v>4</v>
      </c>
      <c r="C5" s="104"/>
      <c r="D5" s="104"/>
      <c r="E5" s="104"/>
      <c r="F5" s="104"/>
    </row>
    <row r="6" spans="1:9" ht="23.25" customHeight="1" x14ac:dyDescent="0.25">
      <c r="B6" s="89">
        <v>42916</v>
      </c>
      <c r="C6" s="89"/>
      <c r="D6" s="89"/>
      <c r="E6" s="89"/>
      <c r="F6" s="89"/>
    </row>
    <row r="7" spans="1:9" ht="15.75" x14ac:dyDescent="0.25">
      <c r="C7" s="1"/>
      <c r="D7" s="1"/>
      <c r="E7" s="2"/>
      <c r="F7" s="3"/>
    </row>
    <row r="8" spans="1:9" ht="18.75" x14ac:dyDescent="0.3">
      <c r="A8" s="97" t="s">
        <v>5</v>
      </c>
      <c r="B8" s="97"/>
      <c r="C8" s="97"/>
      <c r="D8" s="97"/>
      <c r="E8" s="97"/>
      <c r="F8" s="97"/>
    </row>
    <row r="9" spans="1:9" ht="15" customHeight="1" x14ac:dyDescent="0.25">
      <c r="A9" s="98" t="s">
        <v>6</v>
      </c>
      <c r="B9" s="98" t="s">
        <v>13</v>
      </c>
      <c r="C9" s="99" t="s">
        <v>7</v>
      </c>
      <c r="D9" s="94" t="s">
        <v>8</v>
      </c>
      <c r="E9" s="99" t="s">
        <v>9</v>
      </c>
      <c r="F9" s="100" t="s">
        <v>10</v>
      </c>
    </row>
    <row r="10" spans="1:9" ht="15" customHeight="1" x14ac:dyDescent="0.25">
      <c r="A10" s="98"/>
      <c r="B10" s="98"/>
      <c r="C10" s="99"/>
      <c r="D10" s="94"/>
      <c r="E10" s="99"/>
      <c r="F10" s="100"/>
    </row>
    <row r="11" spans="1:9" ht="25.5" x14ac:dyDescent="0.25">
      <c r="A11" s="12">
        <v>1</v>
      </c>
      <c r="B11" s="19" t="s">
        <v>27</v>
      </c>
      <c r="C11" s="53" t="s">
        <v>24</v>
      </c>
      <c r="D11" s="15" t="s">
        <v>90</v>
      </c>
      <c r="E11" s="58">
        <v>142841.94</v>
      </c>
      <c r="F11" s="48" t="s">
        <v>76</v>
      </c>
      <c r="I11" s="66"/>
    </row>
    <row r="12" spans="1:9" ht="53.25" customHeight="1" x14ac:dyDescent="0.25">
      <c r="A12" s="18">
        <v>2</v>
      </c>
      <c r="B12" s="67" t="s">
        <v>28</v>
      </c>
      <c r="C12" s="68" t="s">
        <v>29</v>
      </c>
      <c r="D12" s="15" t="s">
        <v>91</v>
      </c>
      <c r="E12" s="69">
        <v>143877.4</v>
      </c>
      <c r="F12" s="49" t="s">
        <v>77</v>
      </c>
      <c r="H12" s="64"/>
    </row>
    <row r="13" spans="1:9" x14ac:dyDescent="0.25">
      <c r="A13" s="18">
        <v>3</v>
      </c>
      <c r="B13" s="70" t="s">
        <v>30</v>
      </c>
      <c r="C13" s="71" t="s">
        <v>14</v>
      </c>
      <c r="D13" s="12" t="s">
        <v>120</v>
      </c>
      <c r="E13" s="72">
        <v>326388</v>
      </c>
      <c r="F13" s="50"/>
    </row>
    <row r="14" spans="1:9" ht="51" x14ac:dyDescent="0.25">
      <c r="A14" s="18">
        <v>4</v>
      </c>
      <c r="B14" s="70" t="s">
        <v>31</v>
      </c>
      <c r="C14" s="73" t="s">
        <v>21</v>
      </c>
      <c r="D14" s="12"/>
      <c r="E14" s="72">
        <v>131000</v>
      </c>
      <c r="F14" s="51" t="s">
        <v>32</v>
      </c>
    </row>
    <row r="15" spans="1:9" ht="38.25" x14ac:dyDescent="0.25">
      <c r="A15" s="18">
        <v>5</v>
      </c>
      <c r="B15" s="74" t="s">
        <v>33</v>
      </c>
      <c r="C15" s="73" t="s">
        <v>21</v>
      </c>
      <c r="D15" s="13"/>
      <c r="E15" s="69">
        <v>131000</v>
      </c>
      <c r="F15" s="46" t="s">
        <v>34</v>
      </c>
    </row>
    <row r="16" spans="1:9" ht="51" x14ac:dyDescent="0.25">
      <c r="A16" s="13">
        <v>6</v>
      </c>
      <c r="B16" s="25" t="s">
        <v>35</v>
      </c>
      <c r="C16" s="75" t="s">
        <v>21</v>
      </c>
      <c r="D16" s="13"/>
      <c r="E16" s="59">
        <v>131000</v>
      </c>
      <c r="F16" s="47" t="s">
        <v>36</v>
      </c>
    </row>
    <row r="17" spans="1:6" ht="51" x14ac:dyDescent="0.25">
      <c r="A17" s="24">
        <v>7</v>
      </c>
      <c r="B17" s="76" t="s">
        <v>37</v>
      </c>
      <c r="C17" s="85" t="s">
        <v>38</v>
      </c>
      <c r="D17" s="13" t="s">
        <v>92</v>
      </c>
      <c r="E17" s="59">
        <v>221958</v>
      </c>
      <c r="F17" s="47" t="s">
        <v>39</v>
      </c>
    </row>
    <row r="18" spans="1:6" ht="47.25" customHeight="1" x14ac:dyDescent="0.25">
      <c r="A18" s="12">
        <v>8</v>
      </c>
      <c r="B18" s="33" t="s">
        <v>40</v>
      </c>
      <c r="C18" s="56" t="s">
        <v>41</v>
      </c>
      <c r="D18" s="12" t="s">
        <v>93</v>
      </c>
      <c r="E18" s="59">
        <v>428281</v>
      </c>
      <c r="F18" s="47" t="s">
        <v>42</v>
      </c>
    </row>
    <row r="19" spans="1:6" ht="38.25" x14ac:dyDescent="0.25">
      <c r="A19" s="24">
        <v>9</v>
      </c>
      <c r="B19" s="76" t="s">
        <v>43</v>
      </c>
      <c r="C19" s="54" t="s">
        <v>44</v>
      </c>
      <c r="D19" s="12" t="s">
        <v>93</v>
      </c>
      <c r="E19" s="59">
        <v>206582.6</v>
      </c>
      <c r="F19" s="47" t="s">
        <v>42</v>
      </c>
    </row>
    <row r="20" spans="1:6" ht="63.75" x14ac:dyDescent="0.25">
      <c r="A20" s="12">
        <v>10</v>
      </c>
      <c r="B20" s="20" t="s">
        <v>30</v>
      </c>
      <c r="C20" s="55" t="s">
        <v>21</v>
      </c>
      <c r="D20" s="12"/>
      <c r="E20" s="59">
        <v>262000</v>
      </c>
      <c r="F20" s="48" t="s">
        <v>45</v>
      </c>
    </row>
    <row r="21" spans="1:6" ht="89.25" x14ac:dyDescent="0.25">
      <c r="A21" s="12">
        <v>15</v>
      </c>
      <c r="B21" s="12" t="s">
        <v>46</v>
      </c>
      <c r="C21" s="86" t="s">
        <v>20</v>
      </c>
      <c r="D21" s="13" t="s">
        <v>94</v>
      </c>
      <c r="E21" s="59">
        <v>161992.76</v>
      </c>
      <c r="F21" s="52" t="s">
        <v>47</v>
      </c>
    </row>
    <row r="22" spans="1:6" ht="51.75" customHeight="1" x14ac:dyDescent="0.25">
      <c r="A22" s="12">
        <v>17</v>
      </c>
      <c r="B22" s="12" t="s">
        <v>48</v>
      </c>
      <c r="C22" s="55" t="s">
        <v>29</v>
      </c>
      <c r="D22" s="13" t="s">
        <v>95</v>
      </c>
      <c r="E22" s="59">
        <v>343380</v>
      </c>
      <c r="F22" s="52" t="s">
        <v>49</v>
      </c>
    </row>
    <row r="23" spans="1:6" ht="41.25" customHeight="1" x14ac:dyDescent="0.25">
      <c r="A23" s="12">
        <v>18</v>
      </c>
      <c r="B23" s="19" t="s">
        <v>50</v>
      </c>
      <c r="C23" s="55" t="s">
        <v>51</v>
      </c>
      <c r="D23" s="13" t="s">
        <v>96</v>
      </c>
      <c r="E23" s="58">
        <v>685686.27</v>
      </c>
      <c r="F23" s="52" t="s">
        <v>52</v>
      </c>
    </row>
    <row r="24" spans="1:6" ht="51" x14ac:dyDescent="0.25">
      <c r="A24" s="18">
        <v>19</v>
      </c>
      <c r="B24" s="76" t="s">
        <v>53</v>
      </c>
      <c r="C24" s="57" t="s">
        <v>54</v>
      </c>
      <c r="D24" s="13" t="s">
        <v>97</v>
      </c>
      <c r="E24" s="72">
        <v>157501.68</v>
      </c>
      <c r="F24" s="52" t="s">
        <v>55</v>
      </c>
    </row>
    <row r="25" spans="1:6" ht="51" x14ac:dyDescent="0.25">
      <c r="A25" s="12">
        <v>20</v>
      </c>
      <c r="B25" s="25" t="s">
        <v>56</v>
      </c>
      <c r="C25" s="55" t="s">
        <v>54</v>
      </c>
      <c r="D25" s="13" t="s">
        <v>98</v>
      </c>
      <c r="E25" s="72">
        <v>223625.34</v>
      </c>
      <c r="F25" s="52" t="s">
        <v>57</v>
      </c>
    </row>
    <row r="26" spans="1:6" ht="38.25" x14ac:dyDescent="0.25">
      <c r="A26" s="18">
        <v>21</v>
      </c>
      <c r="B26" s="67" t="s">
        <v>58</v>
      </c>
      <c r="C26" s="57" t="s">
        <v>21</v>
      </c>
      <c r="D26" s="13"/>
      <c r="E26" s="72">
        <v>190500</v>
      </c>
      <c r="F26" s="52" t="s">
        <v>59</v>
      </c>
    </row>
    <row r="27" spans="1:6" ht="25.5" x14ac:dyDescent="0.25">
      <c r="A27" s="12">
        <v>22</v>
      </c>
      <c r="B27" s="76" t="s">
        <v>60</v>
      </c>
      <c r="C27" s="14" t="s">
        <v>21</v>
      </c>
      <c r="D27" s="12"/>
      <c r="E27" s="77">
        <v>552600</v>
      </c>
      <c r="F27" s="60" t="s">
        <v>61</v>
      </c>
    </row>
    <row r="28" spans="1:6" ht="25.5" x14ac:dyDescent="0.25">
      <c r="A28" s="12">
        <v>23</v>
      </c>
      <c r="B28" s="74" t="s">
        <v>62</v>
      </c>
      <c r="C28" s="78" t="s">
        <v>63</v>
      </c>
      <c r="D28" s="13" t="s">
        <v>119</v>
      </c>
      <c r="E28" s="77">
        <v>190976.14</v>
      </c>
      <c r="F28" s="60" t="s">
        <v>111</v>
      </c>
    </row>
    <row r="29" spans="1:6" ht="38.25" x14ac:dyDescent="0.25">
      <c r="A29" s="12">
        <v>24</v>
      </c>
      <c r="B29" s="76" t="s">
        <v>64</v>
      </c>
      <c r="C29" s="14" t="s">
        <v>65</v>
      </c>
      <c r="D29" s="13" t="s">
        <v>99</v>
      </c>
      <c r="E29" s="77">
        <v>128572.8</v>
      </c>
      <c r="F29" s="60" t="s">
        <v>66</v>
      </c>
    </row>
    <row r="30" spans="1:6" ht="38.25" x14ac:dyDescent="0.25">
      <c r="A30" s="12">
        <v>25</v>
      </c>
      <c r="B30" s="76" t="s">
        <v>67</v>
      </c>
      <c r="C30" s="14" t="s">
        <v>20</v>
      </c>
      <c r="D30" s="13" t="s">
        <v>118</v>
      </c>
      <c r="E30" s="77">
        <v>181527.66</v>
      </c>
      <c r="F30" s="52" t="s">
        <v>109</v>
      </c>
    </row>
    <row r="31" spans="1:6" ht="25.5" x14ac:dyDescent="0.25">
      <c r="A31" s="12">
        <v>26</v>
      </c>
      <c r="B31" s="76" t="s">
        <v>68</v>
      </c>
      <c r="C31" s="14" t="s">
        <v>51</v>
      </c>
      <c r="D31" s="13" t="s">
        <v>100</v>
      </c>
      <c r="E31" s="77">
        <v>132029.14000000001</v>
      </c>
      <c r="F31" s="52" t="s">
        <v>69</v>
      </c>
    </row>
    <row r="32" spans="1:6" ht="51" x14ac:dyDescent="0.25">
      <c r="A32" s="12">
        <v>27</v>
      </c>
      <c r="B32" s="76" t="s">
        <v>70</v>
      </c>
      <c r="C32" s="14" t="s">
        <v>101</v>
      </c>
      <c r="D32" s="13" t="s">
        <v>102</v>
      </c>
      <c r="E32" s="77">
        <v>304111.75</v>
      </c>
      <c r="F32" s="52" t="s">
        <v>71</v>
      </c>
    </row>
    <row r="33" spans="1:6" ht="63.75" x14ac:dyDescent="0.25">
      <c r="A33" s="12">
        <v>28</v>
      </c>
      <c r="B33" s="76" t="s">
        <v>72</v>
      </c>
      <c r="C33" s="14" t="s">
        <v>73</v>
      </c>
      <c r="D33" s="13" t="s">
        <v>117</v>
      </c>
      <c r="E33" s="77">
        <v>309281.59000000003</v>
      </c>
      <c r="F33" s="52" t="s">
        <v>105</v>
      </c>
    </row>
    <row r="34" spans="1:6" ht="25.5" x14ac:dyDescent="0.25">
      <c r="A34" s="12">
        <v>29</v>
      </c>
      <c r="B34" s="76" t="s">
        <v>74</v>
      </c>
      <c r="C34" s="14" t="s">
        <v>75</v>
      </c>
      <c r="D34" s="13" t="s">
        <v>116</v>
      </c>
      <c r="E34" s="77">
        <v>115050</v>
      </c>
      <c r="F34" s="52" t="s">
        <v>106</v>
      </c>
    </row>
    <row r="35" spans="1:6" ht="38.25" x14ac:dyDescent="0.25">
      <c r="A35" s="12">
        <v>30</v>
      </c>
      <c r="B35" s="76" t="s">
        <v>107</v>
      </c>
      <c r="C35" s="14" t="s">
        <v>15</v>
      </c>
      <c r="D35" s="13" t="s">
        <v>115</v>
      </c>
      <c r="E35" s="77">
        <v>206500</v>
      </c>
      <c r="F35" s="52" t="s">
        <v>108</v>
      </c>
    </row>
    <row r="36" spans="1:6" x14ac:dyDescent="0.25">
      <c r="A36" s="5"/>
      <c r="B36" s="79"/>
      <c r="C36" s="38"/>
      <c r="D36" s="6"/>
      <c r="E36" s="80"/>
      <c r="F36" s="81"/>
    </row>
    <row r="37" spans="1:6" x14ac:dyDescent="0.25">
      <c r="A37" s="5"/>
      <c r="B37" s="5"/>
      <c r="C37" s="38"/>
      <c r="D37" s="6"/>
      <c r="E37" s="61"/>
      <c r="F37" s="39"/>
    </row>
    <row r="38" spans="1:6" ht="15.75" thickBot="1" x14ac:dyDescent="0.3">
      <c r="A38" s="5"/>
      <c r="B38" s="5"/>
      <c r="C38" s="11"/>
      <c r="D38" s="6" t="s">
        <v>17</v>
      </c>
      <c r="E38" s="63">
        <f>SUM(E11:E35)</f>
        <v>6008264.0699999994</v>
      </c>
      <c r="F38" s="10"/>
    </row>
    <row r="39" spans="1:6" ht="15.75" thickTop="1" x14ac:dyDescent="0.25">
      <c r="A39" s="5"/>
      <c r="B39" s="5"/>
      <c r="C39" s="7"/>
      <c r="D39" s="6"/>
      <c r="E39" s="8"/>
      <c r="F39" s="9"/>
    </row>
    <row r="40" spans="1:6" ht="19.5" thickBot="1" x14ac:dyDescent="0.35">
      <c r="A40" s="96" t="s">
        <v>11</v>
      </c>
      <c r="B40" s="96"/>
      <c r="C40" s="96"/>
      <c r="D40" s="96"/>
      <c r="E40" s="96"/>
      <c r="F40" s="96"/>
    </row>
    <row r="41" spans="1:6" ht="15" customHeight="1" x14ac:dyDescent="0.25">
      <c r="A41" s="93" t="s">
        <v>6</v>
      </c>
      <c r="B41" s="93" t="s">
        <v>13</v>
      </c>
      <c r="C41" s="93" t="s">
        <v>7</v>
      </c>
      <c r="D41" s="93" t="s">
        <v>8</v>
      </c>
      <c r="E41" s="93" t="s">
        <v>9</v>
      </c>
      <c r="F41" s="91" t="s">
        <v>12</v>
      </c>
    </row>
    <row r="42" spans="1:6" ht="15" customHeight="1" x14ac:dyDescent="0.25">
      <c r="A42" s="94"/>
      <c r="B42" s="94"/>
      <c r="C42" s="95"/>
      <c r="D42" s="94"/>
      <c r="E42" s="94"/>
      <c r="F42" s="92"/>
    </row>
    <row r="43" spans="1:6" ht="25.5" x14ac:dyDescent="0.25">
      <c r="A43" s="16">
        <v>1</v>
      </c>
      <c r="B43" s="22" t="s">
        <v>26</v>
      </c>
      <c r="C43" s="32" t="s">
        <v>16</v>
      </c>
      <c r="D43" s="12" t="s">
        <v>112</v>
      </c>
      <c r="E43" s="41">
        <v>189913.8</v>
      </c>
      <c r="F43" s="45" t="s">
        <v>25</v>
      </c>
    </row>
    <row r="44" spans="1:6" ht="63.75" x14ac:dyDescent="0.25">
      <c r="A44" s="17">
        <v>2</v>
      </c>
      <c r="B44" s="22" t="s">
        <v>78</v>
      </c>
      <c r="C44" s="21" t="s">
        <v>14</v>
      </c>
      <c r="D44" s="12" t="s">
        <v>89</v>
      </c>
      <c r="E44" s="42">
        <v>326388</v>
      </c>
      <c r="F44" s="45" t="s">
        <v>79</v>
      </c>
    </row>
    <row r="45" spans="1:6" ht="30" x14ac:dyDescent="0.25">
      <c r="A45" s="17">
        <v>3</v>
      </c>
      <c r="B45" s="22" t="s">
        <v>80</v>
      </c>
      <c r="C45" s="87" t="s">
        <v>15</v>
      </c>
      <c r="D45" s="23" t="s">
        <v>113</v>
      </c>
      <c r="E45" s="43">
        <v>135133.6</v>
      </c>
      <c r="F45" s="45"/>
    </row>
    <row r="46" spans="1:6" ht="63.75" x14ac:dyDescent="0.25">
      <c r="A46" s="26">
        <v>4</v>
      </c>
      <c r="B46" s="22" t="s">
        <v>81</v>
      </c>
      <c r="C46" s="34" t="s">
        <v>82</v>
      </c>
      <c r="D46" s="27" t="s">
        <v>23</v>
      </c>
      <c r="E46" s="44">
        <v>137529</v>
      </c>
      <c r="F46" s="45" t="s">
        <v>83</v>
      </c>
    </row>
    <row r="47" spans="1:6" ht="63.75" x14ac:dyDescent="0.25">
      <c r="A47" s="26">
        <v>5</v>
      </c>
      <c r="B47" s="67" t="s">
        <v>84</v>
      </c>
      <c r="C47" s="82" t="s">
        <v>85</v>
      </c>
      <c r="D47" s="19" t="s">
        <v>114</v>
      </c>
      <c r="E47" s="40">
        <v>134874</v>
      </c>
      <c r="F47" s="45" t="s">
        <v>104</v>
      </c>
    </row>
    <row r="48" spans="1:6" ht="51" x14ac:dyDescent="0.25">
      <c r="A48" s="31">
        <v>6</v>
      </c>
      <c r="B48" s="68" t="s">
        <v>86</v>
      </c>
      <c r="C48" s="67" t="s">
        <v>87</v>
      </c>
      <c r="D48" s="19" t="s">
        <v>91</v>
      </c>
      <c r="E48" s="83">
        <v>184126</v>
      </c>
      <c r="F48" s="45" t="s">
        <v>110</v>
      </c>
    </row>
    <row r="49" spans="1:8" ht="38.25" x14ac:dyDescent="0.25">
      <c r="A49" s="17">
        <v>7</v>
      </c>
      <c r="B49" s="76" t="s">
        <v>88</v>
      </c>
      <c r="C49" s="88" t="s">
        <v>22</v>
      </c>
      <c r="D49" s="12" t="s">
        <v>90</v>
      </c>
      <c r="E49" s="84">
        <v>152414.70000000001</v>
      </c>
      <c r="F49" s="45" t="s">
        <v>103</v>
      </c>
    </row>
    <row r="50" spans="1:8" x14ac:dyDescent="0.25">
      <c r="A50" s="29"/>
      <c r="B50" s="35"/>
      <c r="C50" s="35"/>
      <c r="D50" s="36"/>
      <c r="E50" s="37"/>
      <c r="F50" s="30"/>
    </row>
    <row r="51" spans="1:8" ht="15.75" thickBot="1" x14ac:dyDescent="0.3">
      <c r="D51" t="s">
        <v>17</v>
      </c>
      <c r="E51" s="28">
        <f>SUM(E43:E49)</f>
        <v>1260379.0999999999</v>
      </c>
      <c r="H51" s="65"/>
    </row>
    <row r="52" spans="1:8" ht="15.75" thickTop="1" x14ac:dyDescent="0.25">
      <c r="E52" s="62"/>
    </row>
    <row r="54" spans="1:8" ht="15.75" thickBot="1" x14ac:dyDescent="0.3">
      <c r="C54" t="s">
        <v>18</v>
      </c>
      <c r="D54" s="90">
        <f>E51+E38</f>
        <v>7268643.169999999</v>
      </c>
      <c r="E54" s="90"/>
    </row>
    <row r="55" spans="1:8" ht="15.75" thickTop="1" x14ac:dyDescent="0.25">
      <c r="C55" t="s">
        <v>19</v>
      </c>
    </row>
  </sheetData>
  <mergeCells count="21">
    <mergeCell ref="B1:F1"/>
    <mergeCell ref="B2:F2"/>
    <mergeCell ref="B3:F3"/>
    <mergeCell ref="B4:F4"/>
    <mergeCell ref="B5:F5"/>
    <mergeCell ref="B6:F6"/>
    <mergeCell ref="D54:E54"/>
    <mergeCell ref="F41:F42"/>
    <mergeCell ref="A41:A42"/>
    <mergeCell ref="C41:C42"/>
    <mergeCell ref="D41:D42"/>
    <mergeCell ref="E41:E42"/>
    <mergeCell ref="B41:B42"/>
    <mergeCell ref="A40:F40"/>
    <mergeCell ref="A8:F8"/>
    <mergeCell ref="A9:A10"/>
    <mergeCell ref="C9:C10"/>
    <mergeCell ref="D9:D10"/>
    <mergeCell ref="E9:E10"/>
    <mergeCell ref="F9:F10"/>
    <mergeCell ref="B9:B10"/>
  </mergeCells>
  <pageMargins left="0.70866141732283472" right="0.70866141732283472" top="0.74803149606299213" bottom="0.74803149606299213" header="0.31496062992125984" footer="0.31496062992125984"/>
  <pageSetup orientation="landscape" r:id="rId1"/>
  <headerFooter differentOddEven="1" differentFirst="1">
    <firstFooter>&amp;C&amp;N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" sqref="A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Dahiana Capellán Florentino</dc:creator>
  <cp:lastModifiedBy>Dahiana Capellán Florentino</cp:lastModifiedBy>
  <cp:lastPrinted>2017-06-30T19:02:15Z</cp:lastPrinted>
  <dcterms:created xsi:type="dcterms:W3CDTF">2017-02-17T14:35:19Z</dcterms:created>
  <dcterms:modified xsi:type="dcterms:W3CDTF">2017-06-30T20:08:18Z</dcterms:modified>
</cp:coreProperties>
</file>