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Otros ordenadores\Mi PC (1)\OneDrive - INAPA\Escritorio G.L. (Usar)\Gustavo Lemoine\Direccion de Ingenieria G.L\Proyectos\Alc. Licey\28-04-2023 (Lotes)\"/>
    </mc:Choice>
  </mc:AlternateContent>
  <xr:revisionPtr revIDLastSave="0" documentId="13_ncr:1_{46AC2FC3-1DBB-45B3-A1F0-41CF87F65E98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LISTA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w" localSheetId="0">#REF!</definedName>
    <definedName name="\w">#REF!</definedName>
    <definedName name="\z" localSheetId="0">#REF!</definedName>
    <definedName name="\z">#REF!</definedName>
    <definedName name="__________________qw1" localSheetId="0">comp [2]custo!$I$997:$J$997</definedName>
    <definedName name="__________________qw1">comp [2]custo!$I$997:$J$997</definedName>
    <definedName name="__________________ZC1" localSheetId="0">#REF!</definedName>
    <definedName name="__________________ZC1">#REF!</definedName>
    <definedName name="__________________ZE1" localSheetId="0">#REF!</definedName>
    <definedName name="__________________ZE1">#REF!</definedName>
    <definedName name="__________________ZE2" localSheetId="0">#REF!</definedName>
    <definedName name="__________________ZE2">#REF!</definedName>
    <definedName name="__________________ZE3" localSheetId="0">#REF!</definedName>
    <definedName name="__________________ZE3">#REF!</definedName>
    <definedName name="__________________ZE4" localSheetId="0">#REF!</definedName>
    <definedName name="__________________ZE4">#REF!</definedName>
    <definedName name="__________________ZE5" localSheetId="0">#REF!</definedName>
    <definedName name="__________________ZE5">#REF!</definedName>
    <definedName name="__________________ZE6" localSheetId="0">#REF!</definedName>
    <definedName name="__________________ZE6">#REF!</definedName>
    <definedName name="_________________ZC1" localSheetId="0">#REF!</definedName>
    <definedName name="_________________ZC1">#REF!</definedName>
    <definedName name="_________________ZE1" localSheetId="0">#REF!</definedName>
    <definedName name="_________________ZE1">#REF!</definedName>
    <definedName name="_________________ZE2" localSheetId="0">#REF!</definedName>
    <definedName name="_________________ZE2">#REF!</definedName>
    <definedName name="_________________ZE3" localSheetId="0">#REF!</definedName>
    <definedName name="_________________ZE3">#REF!</definedName>
    <definedName name="_________________ZE4" localSheetId="0">#REF!</definedName>
    <definedName name="_________________ZE4">#REF!</definedName>
    <definedName name="_________________ZE5" localSheetId="0">#REF!</definedName>
    <definedName name="_________________ZE5">#REF!</definedName>
    <definedName name="_________________ZE6" localSheetId="0">#REF!</definedName>
    <definedName name="_________________ZE6">#REF!</definedName>
    <definedName name="________________qw1" localSheetId="0">comp [2]custo!$I$997:$J$997</definedName>
    <definedName name="________________qw1">comp [2]custo!$I$997:$J$997</definedName>
    <definedName name="________________ZC1" localSheetId="0">#REF!</definedName>
    <definedName name="________________ZC1">#REF!</definedName>
    <definedName name="________________ZE1" localSheetId="0">#REF!</definedName>
    <definedName name="________________ZE1">#REF!</definedName>
    <definedName name="________________ZE2" localSheetId="0">#REF!</definedName>
    <definedName name="________________ZE2">#REF!</definedName>
    <definedName name="________________ZE3" localSheetId="0">#REF!</definedName>
    <definedName name="________________ZE3">#REF!</definedName>
    <definedName name="________________ZE4" localSheetId="0">#REF!</definedName>
    <definedName name="________________ZE4">#REF!</definedName>
    <definedName name="________________ZE5" localSheetId="0">#REF!</definedName>
    <definedName name="________________ZE5">#REF!</definedName>
    <definedName name="________________ZE6" localSheetId="0">#REF!</definedName>
    <definedName name="________________ZE6">#REF!</definedName>
    <definedName name="_______________qw1" localSheetId="0">comp [2]custo!$I$997:$J$997</definedName>
    <definedName name="_______________qw1">comp [2]custo!$I$997:$J$997</definedName>
    <definedName name="_______________ZC1" localSheetId="0">#REF!</definedName>
    <definedName name="_______________ZC1">#REF!</definedName>
    <definedName name="_______________ZE1" localSheetId="0">#REF!</definedName>
    <definedName name="_______________ZE1">#REF!</definedName>
    <definedName name="_______________ZE2" localSheetId="0">#REF!</definedName>
    <definedName name="_______________ZE2">#REF!</definedName>
    <definedName name="_______________ZE3" localSheetId="0">#REF!</definedName>
    <definedName name="_______________ZE3">#REF!</definedName>
    <definedName name="_______________ZE4" localSheetId="0">#REF!</definedName>
    <definedName name="_______________ZE4">#REF!</definedName>
    <definedName name="_______________ZE5" localSheetId="0">#REF!</definedName>
    <definedName name="_______________ZE5">#REF!</definedName>
    <definedName name="_______________ZE6" localSheetId="0">#REF!</definedName>
    <definedName name="_______________ZE6">#REF!</definedName>
    <definedName name="______________ZC1" localSheetId="0">#REF!</definedName>
    <definedName name="______________ZC1">#REF!</definedName>
    <definedName name="______________ZE1" localSheetId="0">#REF!</definedName>
    <definedName name="______________ZE1">#REF!</definedName>
    <definedName name="______________ZE2" localSheetId="0">#REF!</definedName>
    <definedName name="______________ZE2">#REF!</definedName>
    <definedName name="______________ZE3" localSheetId="0">#REF!</definedName>
    <definedName name="______________ZE3">#REF!</definedName>
    <definedName name="______________ZE4" localSheetId="0">#REF!</definedName>
    <definedName name="______________ZE4">#REF!</definedName>
    <definedName name="______________ZE5" localSheetId="0">#REF!</definedName>
    <definedName name="______________ZE5">#REF!</definedName>
    <definedName name="______________ZE6" localSheetId="0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qw1" localSheetId="0">comp [2]custo!$I$997:$J$997</definedName>
    <definedName name="____________qw1">comp [2]custo!$I$997:$J$997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#REF!</definedName>
    <definedName name="___________F">#REF!</definedName>
    <definedName name="___________qw1" localSheetId="0">comp [2]custo!$I$997:$J$997</definedName>
    <definedName name="___________qw1">comp [2]custo!$I$997:$J$997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F" localSheetId="0">#REF!</definedName>
    <definedName name="__________F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#REF!</definedName>
    <definedName name="_________F">#REF!</definedName>
    <definedName name="_________qw1" localSheetId="0">comp [2]custo!$I$997:$J$997</definedName>
    <definedName name="_________qw1">comp [2]custo!$I$997:$J$997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#REF!</definedName>
    <definedName name="________F">#REF!</definedName>
    <definedName name="________PAG1" localSheetId="0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 localSheetId="0">#REF!</definedName>
    <definedName name="_______PAG1">#REF!</definedName>
    <definedName name="_______qw1" localSheetId="0">comp [2]custo!$I$997:$J$997</definedName>
    <definedName name="_______qw1">comp [2]custo!$I$997:$J$997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 localSheetId="0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 localSheetId="0">#REF!</definedName>
    <definedName name="_____PAG1">#REF!</definedName>
    <definedName name="_____qw1" localSheetId="0">comp [2]custo!$I$997:$J$997</definedName>
    <definedName name="_____qw1">comp [2]custo!$I$997:$J$997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C2" localSheetId="0">#REF!</definedName>
    <definedName name="___ZC2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C2" localSheetId="0">#REF!</definedName>
    <definedName name="__ZC2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 localSheetId="0">#REF!</definedName>
    <definedName name="_00_RESUMEN">#REF!</definedName>
    <definedName name="_01_Guadalupe" localSheetId="0">#REF!</definedName>
    <definedName name="_01_Guadalupe">#REF!</definedName>
    <definedName name="_02_Amarilla" localSheetId="0">#REF!</definedName>
    <definedName name="_02_Amarilla">#REF!</definedName>
    <definedName name="_03_Cocha" localSheetId="0">#REF!</definedName>
    <definedName name="_03_Cocha">#REF!</definedName>
    <definedName name="_04_Minadores" localSheetId="0">#REF!</definedName>
    <definedName name="_04_Minadores">#REF!</definedName>
    <definedName name="_05_Cabeno" localSheetId="0">#REF!</definedName>
    <definedName name="_05_Cabeno">#REF!</definedName>
    <definedName name="_06_Recodo" localSheetId="0">#REF!</definedName>
    <definedName name="_06_Recodo">#REF!</definedName>
    <definedName name="_07_Chingual" localSheetId="0">#REF!</definedName>
    <definedName name="_07_Chingual">#REF!</definedName>
    <definedName name="_08_Jordán" localSheetId="0">#REF!</definedName>
    <definedName name="_08_Jordán">#REF!</definedName>
    <definedName name="_09_Sabaleta" localSheetId="0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 localSheetId="0">#REF!</definedName>
    <definedName name="_13_Bijagual">#REF!</definedName>
    <definedName name="_14_Bicundo" localSheetId="0">#REF!</definedName>
    <definedName name="_14_Bicundo">#REF!</definedName>
    <definedName name="_15_Juntas" localSheetId="0">#REF!</definedName>
    <definedName name="_15_Juntas">#REF!</definedName>
    <definedName name="_16_Industria" localSheetId="0">#REF!</definedName>
    <definedName name="_16_Industria">#REF!</definedName>
    <definedName name="_17_Palmar" localSheetId="0">#REF!</definedName>
    <definedName name="_17_Palmar">#REF!</definedName>
    <definedName name="_18_Sucio" localSheetId="0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LISTA!$A$10:$F$137</definedName>
    <definedName name="_FIN50" localSheetId="0">#REF!</definedName>
    <definedName name="_FIN50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[8]Mezcla!$G$37</definedName>
    <definedName name="_mz125" localSheetId="0">[8]Mezcla!#REF!</definedName>
    <definedName name="_mz125">[8]Mezcla!#REF!</definedName>
    <definedName name="_MZ13" localSheetId="0">[8]Mezcla!#REF!</definedName>
    <definedName name="_MZ13">[8]Mezcla!#REF!</definedName>
    <definedName name="_MZ14" localSheetId="0">[8]Mezcla!#REF!</definedName>
    <definedName name="_MZ14">[8]Mezcla!#REF!</definedName>
    <definedName name="_MZ17" localSheetId="0">[8]Mezcla!#REF!</definedName>
    <definedName name="_MZ17">[8]Mezcla!#REF!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1AL">[10]MOJornal!$D$41</definedName>
    <definedName name="_OP2AL">[9]MOJornal!$D$51</definedName>
    <definedName name="_OP3AL">[10]MOJornal!$D$61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 localSheetId="0">#REF!</definedName>
    <definedName name="_PAG1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l12">[11]analisis!$G$2477</definedName>
    <definedName name="_pl316">[11]analisis!$G$2513</definedName>
    <definedName name="_pl38">[11]analisis!$G$2486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5">[12]Sheet5!$E:$E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[13]Factura!#REF!</definedName>
    <definedName name="_tax1">[13]Factura!#REF!</definedName>
    <definedName name="_tax2" localSheetId="0">[13]Factura!#REF!</definedName>
    <definedName name="_tax2">[13]Factura!#REF!</definedName>
    <definedName name="_tax3" localSheetId="0">[13]Factura!#REF!</definedName>
    <definedName name="_tax3">[13]Factura!#REF!</definedName>
    <definedName name="_tax4" localSheetId="0">[13]Factura!#REF!</definedName>
    <definedName name="_tax4">[13]Factura!#REF!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CAL">[9]MOJornal!$D$63</definedName>
    <definedName name="_VAR38">[14]Precio!$F$11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C2" localSheetId="0">#REF!</definedName>
    <definedName name="_ZC2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[15]PVC!#REF!</definedName>
    <definedName name="a">[15]PVC!#REF!</definedName>
    <definedName name="A.I.US" localSheetId="0">[16]Resumen!#REF!</definedName>
    <definedName name="A.I.US">[16]Resumen!#REF!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'[17]M.O.'!#REF!</definedName>
    <definedName name="AA">'[17]M.O.'!#REF!</definedName>
    <definedName name="aa_3">"$#REF!.$B$109"</definedName>
    <definedName name="AAG">[14]Precio!$F$20</definedName>
    <definedName name="ab" localSheetId="0">[18]Boletín!#REF!</definedName>
    <definedName name="ab">[18]Boletín!#REF!</definedName>
    <definedName name="AC">[3]insumo!$D$4</definedName>
    <definedName name="AC38G40">'[19]LISTADO INSUMOS DEL 2000'!$I$29</definedName>
    <definedName name="acarreo" localSheetId="0">'[20]Listado Equipos a utilizar'!#REF!</definedName>
    <definedName name="acarreo">'[20]Listado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'[21]Detalle Acero'!$H$26</definedName>
    <definedName name="Acero.C1.2doN.Villa" localSheetId="0">#REF!</definedName>
    <definedName name="Acero.C1.2doN.Villa">#REF!</definedName>
    <definedName name="Acero.C2.1erN.Villa">'[21]Detalle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'[21]Detalle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'[21]Detalle Acero'!$F$26</definedName>
    <definedName name="Acero_1_2_____Grado_40">[22]Insumos!$B$6:$D$6</definedName>
    <definedName name="Acero_1_4______Grado_40">[22]Insumos!$B$7:$D$7</definedName>
    <definedName name="Acero_2">#N/A</definedName>
    <definedName name="Acero_3">#N/A</definedName>
    <definedName name="Acero_3_4__1_____Grado_40">[22]Insumos!$B$8:$D$8</definedName>
    <definedName name="Acero_3_8______Grado_40">[22]Insumos!$B$9:$D$9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'[23]LISTA DE PRECIO'!$C$6</definedName>
    <definedName name="Acero_MO_Alambre" localSheetId="0">#REF!</definedName>
    <definedName name="Acero_MO_Alambre">#REF!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[24]MATERIALES!$G$7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[25]INS!#REF!</definedName>
    <definedName name="ACUEDUCTO">[25]INS!#REF!</definedName>
    <definedName name="ACUEDUCTO_8" localSheetId="0">#REF!</definedName>
    <definedName name="ACUEDUCTO_8">#REF!</definedName>
    <definedName name="ADA" localSheetId="0">'[26]CUB-10181-3(Rescision)'!#REF!</definedName>
    <definedName name="ADA">'[26]CUB-10181-3(Rescision)'!#REF!</definedName>
    <definedName name="ADAMIOSIN" localSheetId="0">[8]Mezcla!#REF!</definedName>
    <definedName name="ADAMIOSIN">[8]Mezcla!#REF!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'[27]Resumen Precio Equipos'!$C$28</definedName>
    <definedName name="ADMINISTRATIVOS" localSheetId="0">#REF!</definedName>
    <definedName name="ADMINISTRATIVOS">#REF!</definedName>
    <definedName name="AG">[14]Precio!$F$21</definedName>
    <definedName name="Agregado_3">#N/A</definedName>
    <definedName name="AGREGADOS" localSheetId="0">#REF!</definedName>
    <definedName name="AGREGADOS">#REF!</definedName>
    <definedName name="agricola" localSheetId="0">'[20]Listado Equipos a utilizar'!#REF!</definedName>
    <definedName name="agricola">'[20]Listado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[28]Análisis!$F$1816</definedName>
    <definedName name="Agua.Potable.3er.4toy5toN">[28]Análisis!$F$1956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18">[14]Precio!$F$15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[8]insumo!#REF!</definedName>
    <definedName name="ALAMBRE">[8]insumo!#REF!</definedName>
    <definedName name="Alambre_3">#N/A</definedName>
    <definedName name="Alambre_galvanizago__18">'[23]LISTA DE PRECIO'!$C$7</definedName>
    <definedName name="Alambre_No._18">[22]Insumos!$B$20:$D$20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q._Madera_P_Rampa_____Incl._M_O">[22]Insumos!$B$127:$D$127</definedName>
    <definedName name="Alq._Madera_P_Viga_____Incl._M_O">[22]Insumos!$B$128:$D$128</definedName>
    <definedName name="Alq._Madera_P_Vigas_y_Columnas_Amarre____Incl._M_O">[22]Insumos!$B$129:$D$129</definedName>
    <definedName name="ALTATENSION" localSheetId="0">#REF!</definedName>
    <definedName name="ALTATENSION">#REF!</definedName>
    <definedName name="altura" localSheetId="0">[29]presupuesto!#REF!</definedName>
    <definedName name="altura">[29]presupuesto!#REF!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'[30]M.O.'!#REF!</definedName>
    <definedName name="analiis">'[30]M.O.'!#REF!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HOS" localSheetId="0">#REF!</definedName>
    <definedName name="ANCHOS">#REF!</definedName>
    <definedName name="Anclaje_de_Pilotes_3">#N/A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[28]Insumos!$E$155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f.LosasYvuelos" localSheetId="0">[31]Análisis!#REF!</definedName>
    <definedName name="Anf.LosasYvuelos">[31]Análisis!#REF!</definedName>
    <definedName name="Anfi.Zap.Col" localSheetId="0">[31]Análisis!#REF!</definedName>
    <definedName name="Anfi.Zap.Col">[31]Análisis!#REF!</definedName>
    <definedName name="Anfit.Col.C1" localSheetId="0">[31]Análisis!#REF!</definedName>
    <definedName name="Anfit.Col.C1">[31]Análisis!#REF!</definedName>
    <definedName name="Anfit.Col.CA" localSheetId="0">[31]Análisis!#REF!</definedName>
    <definedName name="Anfit.Col.CA">[31]Análisis!#REF!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[28]Análisis!$D$1212</definedName>
    <definedName name="Antepecho..superior.incluye.losa">[28]Análisis!$D$658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[29]presupuesto!#REF!</definedName>
    <definedName name="area">[29]presupuesto!#REF!</definedName>
    <definedName name="_xlnm.Extract" localSheetId="0">#REF!</definedName>
    <definedName name="_xlnm.Extract">#REF!</definedName>
    <definedName name="_xlnm.Print_Area" localSheetId="0">LISTA!$A$5:$F$138</definedName>
    <definedName name="_xlnm.Print_Area">#REF!</definedName>
    <definedName name="ARENA" localSheetId="0">#REF!</definedName>
    <definedName name="ARENA">#REF!</definedName>
    <definedName name="Arena.Horm.Visto">[21]Insumos!$E$16</definedName>
    <definedName name="Arena_Gruesa_Lavada">[22]Insumos!$B$16:$D$16</definedName>
    <definedName name="ARENA_LAV_CLASIF">'[32]MATERIALES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[8]insumo!#REF!</definedName>
    <definedName name="ARENAF">[8]insumo!#REF!</definedName>
    <definedName name="ARENAFINA">[8]insumo!$D$6</definedName>
    <definedName name="ARENAG" localSheetId="0">[8]insumo!#REF!</definedName>
    <definedName name="ARENAG">[8]insumo!#REF!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[24]MATERIALES!$G$13</definedName>
    <definedName name="ARENAMINA" localSheetId="0">#REF!</definedName>
    <definedName name="ARENAMINA">#REF!</definedName>
    <definedName name="ArenaOchoa.MA">[33]Insumos!$C$14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'[20]Listado Equipos a utilizar'!#REF!</definedName>
    <definedName name="arranque">'[20]Listado Equipos a utilizar'!#REF!</definedName>
    <definedName name="as" localSheetId="0">'[34]M.O.'!#REF!</definedName>
    <definedName name="as">'[34]M.O.'!#REF!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gusto" localSheetId="0">#REF!</definedName>
    <definedName name="augusto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AL">[10]MOJornal!$D$20</definedName>
    <definedName name="AYCARP" localSheetId="0">[25]INS!#REF!</definedName>
    <definedName name="AYCARP">[25]INS!#REF!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[24]OBRAMANO!$F$67</definedName>
    <definedName name="b" localSheetId="0">[35]ADDENDA!#REF!</definedName>
    <definedName name="b">[35]ADDENDA!#REF!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[36]Insumos!$E$90</definedName>
    <definedName name="Baldosines.GraniMármol">[28]Insumos!$E$71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ANDILLA_3">#N/A</definedName>
    <definedName name="barra12">[11]analisis!$G$2860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[28]Análisis!$D$471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 localSheetId="0">#REF!</definedName>
    <definedName name="_xlnm.Database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BBBBBBBBBBBBBBB" localSheetId="0">#REF!</definedName>
    <definedName name="BBBBBBBBBBBBBBBB">#REF!</definedName>
    <definedName name="be" localSheetId="0">#REF!</definedName>
    <definedName name="be">#REF!</definedName>
    <definedName name="BENEFICIOS">'[23]LISTA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CK12" localSheetId="0">#REF!</definedName>
    <definedName name="BLOCK12">#REF!</definedName>
    <definedName name="block4" localSheetId="0">[8]insumo!#REF!</definedName>
    <definedName name="block4">[8]insumo!#REF!</definedName>
    <definedName name="BLOCK5" localSheetId="0">#REF!</definedName>
    <definedName name="BLOCK5">#REF!</definedName>
    <definedName name="BLOCK6" localSheetId="0">[8]insumo!#REF!</definedName>
    <definedName name="BLOCK6">[8]insumo!#REF!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[8]insumo!#REF!</definedName>
    <definedName name="block8">[8]insumo!#REF!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[8]insumo!#REF!</definedName>
    <definedName name="BLOCKCA">[8]insumo!#REF!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[28]Análisis!$D$1112</definedName>
    <definedName name="Bloque.4.Barpis" localSheetId="0">[31]Análisis!#REF!</definedName>
    <definedName name="Bloque.4.Barpis">[31]Análisis!#REF!</definedName>
    <definedName name="Bloque.4.MA" localSheetId="0">#REF!</definedName>
    <definedName name="Bloque.4.MA">#REF!</definedName>
    <definedName name="Bloque.4.SNP.Mezc.Antillana" localSheetId="0">[31]Análisis!#REF!</definedName>
    <definedName name="Bloque.4.SNP.Mezc.Antillana">[31]Análisis!#REF!</definedName>
    <definedName name="Bloque.4.SNP.Villas">[28]Análisis!$D$915</definedName>
    <definedName name="Bloque.4BNP.Mezc.Antillana" localSheetId="0">[31]Análisis!#REF!</definedName>
    <definedName name="Bloque.4BNP.Mezc.Antillana">[31]Análisis!#REF!</definedName>
    <definedName name="Bloque.6.BNP.Mezc.Antillana" localSheetId="0">[31]Análisis!#REF!</definedName>
    <definedName name="Bloque.6.BNP.Mezc.Antillana">[31]Análisis!#REF!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[31]Análisis!#REF!</definedName>
    <definedName name="Bloque.6.SNP.Mezc.Antillana">[31]Análisis!#REF!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[28]Insumos!#REF!</definedName>
    <definedName name="Bloque.Med.Luna.8.MA">[28]Insumos!#REF!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[31]Análisis!#REF!</definedName>
    <definedName name="Bloques.8.BNTN.Mezc.Antillana">[31]Análisis!#REF!</definedName>
    <definedName name="Bloques.8.SNP.Mezc.Antillana" localSheetId="0">[31]Análisis!#REF!</definedName>
    <definedName name="Bloques.8.SNP.Mezc.Antillana">[31]Análisis!#REF!</definedName>
    <definedName name="Bloques.8.SNPT">[28]Análisis!$D$306</definedName>
    <definedName name="bloques.calados" localSheetId="0">#REF!</definedName>
    <definedName name="bloques.calados">#REF!</definedName>
    <definedName name="Bloques_de_6">[22]Insumos!$B$22:$D$22</definedName>
    <definedName name="Bloques_de_8">[22]Insumos!$B$23:$D$23</definedName>
    <definedName name="bloques4" localSheetId="0">[24]MATERIALES!#REF!</definedName>
    <definedName name="bloques4">[24]MATERIALES!#REF!</definedName>
    <definedName name="bloques6" localSheetId="0">[24]MATERIALES!#REF!</definedName>
    <definedName name="bloques6">[24]MATERIALES!#REF!</definedName>
    <definedName name="bloques8" localSheetId="0">[24]MATERIALES!#REF!</definedName>
    <definedName name="bloques8">[24]MATERIALES!#REF!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[28]Insumos!$E$142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[37]INSU!$B$42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[28]Insumos!#REF!</definedName>
    <definedName name="Borde.marmol.A">[28]Insumos!#REF!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Esc.">[38]Escalera!$J$9:$M$9,[38]Escalera!$J$10:$R$10,[38]Escalera!$AL$14:$AM$14,[38]Escalera!$AL$16:$AM$16,[38]Escalera!$I$16:$M$16,[38]Escalera!$B$19:$AE$32,[38]Escalera!$AN$19:$AQ$32</definedName>
    <definedName name="Borrar_Muros">[38]Muros!$W$15:$Z$15,[38]Muros!$AA$15:$AD$15,[38]Muros!$AF$13,[38]Muros!$K$20:$L$20,[38]Muros!$O$26:$P$26</definedName>
    <definedName name="Borrar_Precio">'[39]Cotz.'!$F$23:$F$800,'[39]Cotz.'!$K$280:$K$800</definedName>
    <definedName name="Borrar_V.C1">[40]qqVgas!$J$9:$M$9,[40]qqVgas!$J$10:$R$10,[40]qqVgas!$AJ$11:$AK$11,[40]qqVgas!$AR$11:$AS$11,[40]qqVgas!$AG$13:$AH$13,[40]qqVgas!$AP$13:$AQ$13,[40]qqVgas!$D$16:$AC$195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[13]Factura!#REF!</definedName>
    <definedName name="boxes">[13]Factura!#REF!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'[30]M.O.'!$C$9</definedName>
    <definedName name="BRIGADATOPOGRAFICA_6" localSheetId="0">#REF!</definedName>
    <definedName name="BRIGADATOPOGRAFICA_6">#REF!</definedName>
    <definedName name="Brillado.Marmol">[28]Insumos!$E$134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'[41]M.O.'!#REF!</definedName>
    <definedName name="BVNBVNBV">'[41]M.O.'!#REF!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[31]Análisis!#REF!</definedName>
    <definedName name="C.Piscina.C1">[31]Análisis!#REF!</definedName>
    <definedName name="C.Piscina.C2" localSheetId="0">[31]Análisis!#REF!</definedName>
    <definedName name="C.Piscina.C2">[31]Análisis!#REF!</definedName>
    <definedName name="C.Piscina.C3" localSheetId="0">[31]Análisis!#REF!</definedName>
    <definedName name="C.Piscina.C3">[31]Análisis!#REF!</definedName>
    <definedName name="C.Piscina.C4" localSheetId="0">[31]Análisis!#REF!</definedName>
    <definedName name="C.Piscina.C4">[31]Análisis!#REF!</definedName>
    <definedName name="C.Piscina.C5" localSheetId="0">[31]Análisis!#REF!</definedName>
    <definedName name="C.Piscina.C5">[31]Análisis!#REF!</definedName>
    <definedName name="C.Piscina.Cc" localSheetId="0">[31]Análisis!#REF!</definedName>
    <definedName name="C.Piscina.Cc">[31]Análisis!#REF!</definedName>
    <definedName name="C.Piscina.Losa" localSheetId="0">[31]Análisis!#REF!</definedName>
    <definedName name="C.Piscina.Losa">[31]Análisis!#REF!</definedName>
    <definedName name="C.Piscina.V1" localSheetId="0">[31]Análisis!#REF!</definedName>
    <definedName name="C.Piscina.V1">[31]Análisis!#REF!</definedName>
    <definedName name="C.Piscina.V2" localSheetId="0">[31]Análisis!#REF!</definedName>
    <definedName name="C.Piscina.V2">[31]Análisis!#REF!</definedName>
    <definedName name="C.Piscina.V3" localSheetId="0">[31]Análisis!#REF!</definedName>
    <definedName name="C.Piscina.V3">[31]Análisis!#REF!</definedName>
    <definedName name="C.Piscina.V4" localSheetId="0">[31]Análisis!#REF!</definedName>
    <definedName name="C.Piscina.V4">[31]Análisis!#REF!</definedName>
    <definedName name="C.Piscina.V5" localSheetId="0">[31]Análisis!#REF!</definedName>
    <definedName name="C.Piscina.V5">[31]Análisis!#REF!</definedName>
    <definedName name="C.Piscina.V6" localSheetId="0">[31]Análisis!#REF!</definedName>
    <definedName name="C.Piscina.V6">[31]Análisis!#REF!</definedName>
    <definedName name="C.Piscina.ZC1" localSheetId="0">[31]Análisis!#REF!</definedName>
    <definedName name="C.Piscina.ZC1">[31]Análisis!#REF!</definedName>
    <definedName name="C.Piscina.ZC2" localSheetId="0">[31]Análisis!#REF!</definedName>
    <definedName name="C.Piscina.ZC2">[31]Análisis!#REF!</definedName>
    <definedName name="C.Piscina.ZC3" localSheetId="0">[31]Análisis!#REF!</definedName>
    <definedName name="C.Piscina.ZC3">[31]Análisis!#REF!</definedName>
    <definedName name="C.Piscina.ZC4" localSheetId="0">[31]Análisis!#REF!</definedName>
    <definedName name="C.Piscina.ZC4">[31]Análisis!#REF!</definedName>
    <definedName name="C.Piscina.ZC5" localSheetId="0">[31]Análisis!#REF!</definedName>
    <definedName name="C.Piscina.ZC5">[31]Análisis!#REF!</definedName>
    <definedName name="C.Piscina.ZCc" localSheetId="0">[31]Análisis!#REF!</definedName>
    <definedName name="C.Piscina.ZCc">[31]Análisis!#REF!</definedName>
    <definedName name="C.Tennis.C1" localSheetId="0">[31]Análisis!#REF!</definedName>
    <definedName name="C.Tennis.C1">[31]Análisis!#REF!</definedName>
    <definedName name="C.Tennis.C2yC5" localSheetId="0">[31]Análisis!#REF!</definedName>
    <definedName name="C.Tennis.C2yC5">[31]Análisis!#REF!</definedName>
    <definedName name="C.Tennis.C4" localSheetId="0">[31]Análisis!#REF!</definedName>
    <definedName name="C.Tennis.C4">[31]Análisis!#REF!</definedName>
    <definedName name="C.Tennis.V1" localSheetId="0">[31]Análisis!#REF!</definedName>
    <definedName name="C.Tennis.V1">[31]Análisis!#REF!</definedName>
    <definedName name="C.Tennis.V10" localSheetId="0">[31]Análisis!#REF!</definedName>
    <definedName name="C.Tennis.V10">[31]Análisis!#REF!</definedName>
    <definedName name="C.Tennis.V2" localSheetId="0">[31]Análisis!#REF!</definedName>
    <definedName name="C.Tennis.V2">[31]Análisis!#REF!</definedName>
    <definedName name="C.Tennis.V3" localSheetId="0">[31]Análisis!#REF!</definedName>
    <definedName name="C.Tennis.V3">[31]Análisis!#REF!</definedName>
    <definedName name="C.Tennis.V4" localSheetId="0">[31]Análisis!#REF!</definedName>
    <definedName name="C.Tennis.V4">[31]Análisis!#REF!</definedName>
    <definedName name="C.Tennis.V5" localSheetId="0">[31]Análisis!#REF!</definedName>
    <definedName name="C.Tennis.V5">[31]Análisis!#REF!</definedName>
    <definedName name="C.Tennis.V6" localSheetId="0">[31]Análisis!#REF!</definedName>
    <definedName name="C.Tennis.V6">[31]Análisis!#REF!</definedName>
    <definedName name="C.Tennis.V7" localSheetId="0">[31]Análisis!#REF!</definedName>
    <definedName name="C.Tennis.V7">[31]Análisis!#REF!</definedName>
    <definedName name="C.Tennis.V8" localSheetId="0">[31]Análisis!#REF!</definedName>
    <definedName name="C.Tennis.V8">[31]Análisis!#REF!</definedName>
    <definedName name="C.Tennis.V9" localSheetId="0">[31]Análisis!#REF!</definedName>
    <definedName name="C.Tennis.V9">[31]Análisis!#REF!</definedName>
    <definedName name="C.Tennis.ZC1" localSheetId="0">[31]Análisis!#REF!</definedName>
    <definedName name="C.Tennis.ZC1">[31]Análisis!#REF!</definedName>
    <definedName name="C.Tennis.Zc2" localSheetId="0">[31]Análisis!#REF!</definedName>
    <definedName name="C.Tennis.Zc2">[31]Análisis!#REF!</definedName>
    <definedName name="C.Tennis.ZC3" localSheetId="0">[31]Análisis!#REF!</definedName>
    <definedName name="C.Tennis.ZC3">[31]Análisis!#REF!</definedName>
    <definedName name="C.Tennis.ZC4" localSheetId="0">[31]Análisis!#REF!</definedName>
    <definedName name="C.Tennis.ZC4">[31]Análisis!#REF!</definedName>
    <definedName name="C.Tennis.ZC5" localSheetId="0">[31]Análisis!#REF!</definedName>
    <definedName name="C.Tennis.ZC5">[31]Análisis!#REF!</definedName>
    <definedName name="C1.1erN.Villa" localSheetId="0">[28]Análisis!#REF!</definedName>
    <definedName name="C1.1erN.Villa">[28]Análisis!#REF!</definedName>
    <definedName name="C1.2doN.Villas" localSheetId="0">[28]Análisis!#REF!</definedName>
    <definedName name="C1.2doN.Villas">[28]Análisis!#REF!</definedName>
    <definedName name="C2.1erN.Villa" localSheetId="0">[28]Análisis!#REF!</definedName>
    <definedName name="C2.1erN.Villa">[28]Análisis!#REF!</definedName>
    <definedName name="C3.2do.N.Villa" localSheetId="0">[28]Análisis!#REF!</definedName>
    <definedName name="C3.2do.N.Villa">[28]Análisis!#REF!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[42]precios!#REF!</definedName>
    <definedName name="caballeteasbecto">[42]precios!#REF!</definedName>
    <definedName name="caballeteasbecto_8" localSheetId="0">#REF!</definedName>
    <definedName name="caballeteasbecto_8">#REF!</definedName>
    <definedName name="caballeteasbeto" localSheetId="0">[42]precios!#REF!</definedName>
    <definedName name="caballeteasbeto">[42]precios!#REF!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'[28]Cabañas Ejecutivas'!$G$109</definedName>
    <definedName name="Cabañas.Presidenciales">'[28]Cabañas Presidenciales '!$G$161</definedName>
    <definedName name="cabañas.simpleI">'[28]Cabañas simple Tipo I'!$G$106</definedName>
    <definedName name="cabañas.simpleII">'[28]Cabañas simple Tipo 2'!$G$106</definedName>
    <definedName name="cabañas.simpleIII">'[28]Cabañas simple Tipo 3'!$G$107</definedName>
    <definedName name="Cabañas.Vice.Presidenciales">'[28]Cabañas Vice Presidenciales'!$G$157</definedName>
    <definedName name="Cable_de_Postensado_3">#N/A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'[27]O.M. y Salarios'!#REF!</definedName>
    <definedName name="cadeneros">'[27]O.M.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[28]Insumos!$E$21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'[28]Calles,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'[20]Listado Equipos a utilizar'!#REF!</definedName>
    <definedName name="camioncama">'[20]Listado Equipos a utilizar'!#REF!</definedName>
    <definedName name="camioneta" localSheetId="0">'[20]Listado Equipos a utilizar'!#REF!</definedName>
    <definedName name="camioneta">'[20]Listado Equipos a utilizar'!#REF!</definedName>
    <definedName name="CAMIONVOLTEO">[24]EQUIPOS!$I$19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" localSheetId="0">#REF!</definedName>
    <definedName name="CANTO">#REF!</definedName>
    <definedName name="Canto.Antillano" localSheetId="0">[31]Análisis!#REF!</definedName>
    <definedName name="Canto.Antillano">[31]Análisis!#REF!</definedName>
    <definedName name="Cantos">[43]Análisis!$N$957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ntp_3">"$#REF!.$J$1:$J$65534"</definedName>
    <definedName name="cantpre_3">"$#REF!.$D$1:$D$65534"</definedName>
    <definedName name="cantt_3">"$#REF!.$L$1:$L$65534"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[24]OBRAMANO!$F$81</definedName>
    <definedName name="CAR.SOC">'[44]Cargas Sociales'!$G$23</definedName>
    <definedName name="CARACOL" localSheetId="0">'[30]M.O.'!#REF!</definedName>
    <definedName name="CARACOL">'[30]M.O.'!#REF!</definedName>
    <definedName name="CARANTEPECHO" localSheetId="0">'[30]M.O.'!#REF!</definedName>
    <definedName name="CARANTEPECHO">'[30]M.O.'!#REF!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'[30]M.O.'!#REF!</definedName>
    <definedName name="CARCOL30">'[30]M.O.'!#REF!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'[30]M.O.'!#REF!</definedName>
    <definedName name="CARCOL50">'[30]M.O.'!#REF!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'[30]M.O.'!#REF!</definedName>
    <definedName name="CARCOL51">'[30]M.O.'!#REF!</definedName>
    <definedName name="CARCOLAMARRE" localSheetId="0">'[30]M.O.'!#REF!</definedName>
    <definedName name="CARCOLAMARRE">'[30]M.O.'!#REF!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[43]Análisis!$N$890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[31]Análisis!#REF!</definedName>
    <definedName name="Careteo.Antillano">[31]Análisis!#REF!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'[20]Listado Equipos a utilizar'!#REF!</definedName>
    <definedName name="cargador">'[20]Listado Equipos a utilizar'!#REF!</definedName>
    <definedName name="CARGADORB">[45]EQUIPOS!$D$13</definedName>
    <definedName name="CARLOSAPLA" localSheetId="0">'[30]M.O.'!#REF!</definedName>
    <definedName name="CARLOSAPLA">'[30]M.O.'!#REF!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'[30]M.O.'!#REF!</definedName>
    <definedName name="CARLOSAVARIASAGUAS">'[30]M.O.'!#REF!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'[30]M.O.'!#REF!</definedName>
    <definedName name="CARMURO">'[30]M.O.'!#REF!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[36]Insumos!$E$225</definedName>
    <definedName name="Carp.Atc.Vigas.25x50" localSheetId="0">#REF!</definedName>
    <definedName name="Carp.Atc.Vigas.25x50">#REF!</definedName>
    <definedName name="Carp.Col.25x25">[36]Insumos!$E$199</definedName>
    <definedName name="Carp.Col.30x30">[36]Insumos!$E$200</definedName>
    <definedName name="Carp.Col.35x35">[36]Insumos!$E$201</definedName>
    <definedName name="Carp.Col.45x45">[36]Insumos!$E$203</definedName>
    <definedName name="Carp.Col.50x50">[36]Insumos!$E$204</definedName>
    <definedName name="Carp.Col.55x55">[36]Insumos!$E$205</definedName>
    <definedName name="Carp.Col.60x60">[36]Insumos!$E$206</definedName>
    <definedName name="Carp.Col.Ø25cm">[36]Insumos!$E$208</definedName>
    <definedName name="Carp.Col.Ø30">[36]Insumos!$E$209</definedName>
    <definedName name="Carp.Col.Ø35" localSheetId="0">#REF!</definedName>
    <definedName name="Carp.Col.Ø35">#REF!</definedName>
    <definedName name="Carp.Col.Ø40">[36]Insumos!$E$211</definedName>
    <definedName name="Carp.Col.Ø45">[36]Insumos!$E$212</definedName>
    <definedName name="Carp.Col.Ø65" localSheetId="0">#REF!</definedName>
    <definedName name="Carp.Col.Ø65">#REF!</definedName>
    <definedName name="Carp.Col.Ø90">[36]Insumos!$E$217</definedName>
    <definedName name="Carp.col.tapaytapa">[36]Insumos!$E$198</definedName>
    <definedName name="carp.Col40x40">[36]Insumos!$E$202</definedName>
    <definedName name="Carp.Colm.Redonda.30cm" localSheetId="0">[28]Insumos!#REF!</definedName>
    <definedName name="Carp.Colm.Redonda.30cm">[28]Insumos!#REF!</definedName>
    <definedName name="Carp.ColØ60">[36]Insumos!$E$213</definedName>
    <definedName name="Carp.ColØ70">[36]Insumos!$E$215</definedName>
    <definedName name="Carp.ColØ80">[36]Insumos!$E$216</definedName>
    <definedName name="Carp.colum.Redon.60cm" localSheetId="0">[28]Insumos!#REF!</definedName>
    <definedName name="Carp.colum.Redon.60cm">[28]Insumos!#REF!</definedName>
    <definedName name="Carp.Column.atc" localSheetId="0">#REF!</definedName>
    <definedName name="Carp.Column.atc">#REF!</definedName>
    <definedName name="Carp.Dintel">[36]Insumos!$E$235</definedName>
    <definedName name="Carp.Escal.atc" localSheetId="0">#REF!</definedName>
    <definedName name="Carp.Escal.atc">#REF!</definedName>
    <definedName name="Carp.Losa.Aligeradas.atc">[28]Insumos!$E$164</definedName>
    <definedName name="Carp.losa.Horm.Visto">[28]Insumos!$E$162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[28]Insumos!$E$167</definedName>
    <definedName name="Carp.Platea.Zap.atc">[28]Insumos!$E$168</definedName>
    <definedName name="Carp.Viga.20x30">[36]Insumos!$E$218</definedName>
    <definedName name="Carp.Viga.20x40">[36]Insumos!$E$219</definedName>
    <definedName name="Carp.viga.20x50" localSheetId="0">#REF!</definedName>
    <definedName name="Carp.viga.20x50">#REF!</definedName>
    <definedName name="Carp.Viga.25x35">[36]Insumos!$E$222</definedName>
    <definedName name="Carp.Viga.25x40">[36]Insumos!$E$223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[36]Insumos!$E$226</definedName>
    <definedName name="Carp.Viga.25x65">[36]Insumos!$E$227</definedName>
    <definedName name="Carp.Viga.25x70">[36]Insumos!$E$230</definedName>
    <definedName name="Carp.Viga.25x80">[36]Insumos!$E$231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[36]Insumos!$E$229</definedName>
    <definedName name="Carp.viga.amarre" localSheetId="0">#REF!</definedName>
    <definedName name="Carp.viga.amarre">#REF!</definedName>
    <definedName name="Carp.Viga.Curva.20x50">[36]Insumos!$E$232</definedName>
    <definedName name="Carp.Vigas.atc" localSheetId="0">#REF!</definedName>
    <definedName name="Carp.Vigas.atc">#REF!</definedName>
    <definedName name="Carp.Vigas.Curvas.30x70">[36]Insumos!$E$233</definedName>
    <definedName name="CARP1" localSheetId="0">[25]INS!#REF!</definedName>
    <definedName name="CARP1">[25]INS!#REF!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[25]INS!#REF!</definedName>
    <definedName name="CARP2">[25]INS!#REF!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'[30]M.O.'!#REF!</definedName>
    <definedName name="CARPDINTEL">'[30]M.O.'!#REF!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[28]Insumos!#REF!</definedName>
    <definedName name="Carpin.Colum.redon.40">[28]Insumos!#REF!</definedName>
    <definedName name="Carpint.Columna.Redon.50cm" localSheetId="0">[28]Insumos!#REF!</definedName>
    <definedName name="Carpint.Columna.Redon.50cm">[28]Insumos!#REF!</definedName>
    <definedName name="Carpintería.vigas.20x32">[28]Insumos!$E$172</definedName>
    <definedName name="Carpintería__Puntales_y_M.O.">'[23]LISTA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[28]Insumos!$E$170</definedName>
    <definedName name="Carpintería_de_Vigas_15x40">[28]Insumos!$E$171</definedName>
    <definedName name="Carpintería_de_Vigas_20x130">[28]Insumos!$E$177</definedName>
    <definedName name="Carpintería_de_Vigas_20x20">[28]Insumos!$E$173</definedName>
    <definedName name="Carpintería_de_Vigas_20x30">[28]Insumos!$E$175</definedName>
    <definedName name="Carpintería_de_Vigas_20x40">[28]Insumos!$E$174</definedName>
    <definedName name="Carpintería_de_Vigas_20x60">[28]Insumos!$E$176</definedName>
    <definedName name="Carpintería_de_Vigas_40x40">[28]Insumos!$E$178</definedName>
    <definedName name="Carpintería_de_Vigas_40x50">[28]Insumos!$E$179</definedName>
    <definedName name="Carpintería_de_Vigas_40x70">[28]Insumos!$E$180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'[30]M.O.'!#REF!</definedName>
    <definedName name="CARPVIGA2040">'[30]M.O.'!#REF!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'[30]M.O.'!#REF!</definedName>
    <definedName name="CARPVIGA3050">'[30]M.O.'!#REF!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'[30]M.O.'!#REF!</definedName>
    <definedName name="CARPVIGA3060">'[30]M.O.'!#REF!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'[30]M.O.'!#REF!</definedName>
    <definedName name="CARPVIGA4080">'[30]M.O.'!#REF!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'[30]M.O.'!#REF!</definedName>
    <definedName name="CARRAMPA">'[30]M.O.'!#REF!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'[30]M.O.'!#REF!</definedName>
    <definedName name="CASABE">'[30]M.O.'!#REF!</definedName>
    <definedName name="CASABE_8" localSheetId="0">#REF!</definedName>
    <definedName name="CASABE_8">#REF!</definedName>
    <definedName name="CASBESTO" localSheetId="0">'[30]M.O.'!#REF!</definedName>
    <definedName name="CASBESTO">'[30]M.O.'!#REF!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[28]Resumen!$D$26</definedName>
    <definedName name="Caseta.Playa" localSheetId="0">#REF!</definedName>
    <definedName name="Caseta.Playa">#REF!</definedName>
    <definedName name="CASETA_DE_PLANTA_ELECTRICA">'[28]Caseta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[31]Análisis!#REF!</definedName>
    <definedName name="Casino.Col.C">[31]Análisis!#REF!</definedName>
    <definedName name="Casino.Col.C1" localSheetId="0">[31]Análisis!#REF!</definedName>
    <definedName name="Casino.Col.C1">[31]Análisis!#REF!</definedName>
    <definedName name="Casino.Col.C2" localSheetId="0">[31]Análisis!#REF!</definedName>
    <definedName name="Casino.Col.C2">[31]Análisis!#REF!</definedName>
    <definedName name="Casino.Col.C3" localSheetId="0">[31]Análisis!#REF!</definedName>
    <definedName name="Casino.Col.C3">[31]Análisis!#REF!</definedName>
    <definedName name="Casino.Col.C4" localSheetId="0">[31]Análisis!#REF!</definedName>
    <definedName name="Casino.Col.C4">[31]Análisis!#REF!</definedName>
    <definedName name="Casino.Col.C5" localSheetId="0">[31]Análisis!#REF!</definedName>
    <definedName name="Casino.Col.C5">[31]Análisis!#REF!</definedName>
    <definedName name="Casino.Losa" localSheetId="0">[31]Análisis!#REF!</definedName>
    <definedName name="Casino.Losa">[31]Análisis!#REF!</definedName>
    <definedName name="Casino.V1" localSheetId="0">[31]Análisis!#REF!</definedName>
    <definedName name="Casino.V1">[31]Análisis!#REF!</definedName>
    <definedName name="Casino.V2" localSheetId="0">[31]Análisis!#REF!</definedName>
    <definedName name="Casino.V2">[31]Análisis!#REF!</definedName>
    <definedName name="Casino.V3" localSheetId="0">[31]Análisis!#REF!</definedName>
    <definedName name="Casino.V3">[31]Análisis!#REF!</definedName>
    <definedName name="Casino.V4" localSheetId="0">[31]Análisis!#REF!</definedName>
    <definedName name="Casino.V4">[31]Análisis!#REF!</definedName>
    <definedName name="Casino.V5" localSheetId="0">[31]Análisis!#REF!</definedName>
    <definedName name="Casino.V5">[31]Análisis!#REF!</definedName>
    <definedName name="Casino.V6" localSheetId="0">[31]Análisis!#REF!</definedName>
    <definedName name="Casino.V6">[31]Análisis!#REF!</definedName>
    <definedName name="Casino.Vp" localSheetId="0">[31]Análisis!#REF!</definedName>
    <definedName name="Casino.Vp">[31]Análisis!#REF!</definedName>
    <definedName name="Casino.Zap.C2" localSheetId="0">[31]Análisis!#REF!</definedName>
    <definedName name="Casino.Zap.C2">[31]Análisis!#REF!</definedName>
    <definedName name="Casino.Zap.Z3" localSheetId="0">[31]Análisis!#REF!</definedName>
    <definedName name="Casino.Zap.Z3">[31]Análisis!#REF!</definedName>
    <definedName name="Casino.Zap.Z4" localSheetId="0">[31]Análisis!#REF!</definedName>
    <definedName name="Casino.Zap.Z4">[31]Análisis!#REF!</definedName>
    <definedName name="Casino.Zap.Zc1" localSheetId="0">[31]Análisis!#REF!</definedName>
    <definedName name="Casino.Zap.Zc1">[31]Análisis!#REF!</definedName>
    <definedName name="Casting_Bed_3">#N/A</definedName>
    <definedName name="CAT214BFT">[24]EQUIPOS!$I$15</definedName>
    <definedName name="Cat950B">[24]EQUIPOS!$I$14</definedName>
    <definedName name="CAVOSC" localSheetId="0">[8]insumo!#REF!</definedName>
    <definedName name="CAVOSC">[8]insumo!#REF!</definedName>
    <definedName name="CB" localSheetId="0">#REF!</definedName>
    <definedName name="CB">#REF!</definedName>
    <definedName name="CBLOCK10" localSheetId="0">[25]INS!#REF!</definedName>
    <definedName name="CBLOCK10">[25]INS!#REF!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'[46]M.O.'!$C$26</definedName>
    <definedName name="cbxc" localSheetId="0">#REF!</definedName>
    <definedName name="cbxc">#REF!</definedName>
    <definedName name="CC">[13]Personalizar!$G$22:$G$25</definedName>
    <definedName name="CCT" localSheetId="0">[13]Factura!#REF!</definedName>
    <definedName name="CCT">[13]Factura!#REF!</definedName>
    <definedName name="CEDRO" localSheetId="0">#REF!</definedName>
    <definedName name="CEDRO">#REF!</definedName>
    <definedName name="cell">'[47]LISTADO INSUMOS DEL 2000'!$I$29</definedName>
    <definedName name="celltips_area" localSheetId="0">#REF!</definedName>
    <definedName name="celltips_area">#REF!</definedName>
    <definedName name="cem">[14]Precio!$F$9</definedName>
    <definedName name="Cem.Bco.Cisne.90Lb" localSheetId="0">#REF!</definedName>
    <definedName name="Cem.Bco.Cisne.90Lb">#REF!</definedName>
    <definedName name="Cem.Bco.Rigas.88lb">[28]Insumos!$E$25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[28]Insumos!#REF!</definedName>
    <definedName name="Cemento.Granel">[28]Insumos!#REF!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 localSheetId="0">#REF!</definedName>
    <definedName name="cemento_obra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[24]MATERIALES!#REF!</definedName>
    <definedName name="cementoblanco">[24]MATERIALES!#REF!</definedName>
    <definedName name="CEMENTOG" localSheetId="0">[8]insumo!#REF!</definedName>
    <definedName name="CEMENTOG">[8]insumo!#REF!</definedName>
    <definedName name="cementogris">[24]MATERIALES!$G$17</definedName>
    <definedName name="CEMENTOP">[3]insumo!$D$13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[28]Insumos!$E$66</definedName>
    <definedName name="Ceram.Etrusco.30x30">[28]Insumos!$E$63</definedName>
    <definedName name="Ceram.Gres.piso">[36]Insumos!$E$78</definedName>
    <definedName name="ceram.imp.pared" localSheetId="0">#REF!</definedName>
    <definedName name="ceram.imp.pared">#REF!</definedName>
    <definedName name="Ceram.Imperial.45x45">[28]Insumos!$E$60</definedName>
    <definedName name="Ceram.Import." localSheetId="0">#REF!</definedName>
    <definedName name="Ceram.Import.">#REF!</definedName>
    <definedName name="Ceram.Ines.Gris30x30">[28]Insumos!$E$61</definedName>
    <definedName name="Ceram.Nevada.33x33">[28]Insumos!$E$64</definedName>
    <definedName name="Ceram.Ultra.Blanco.33x33">[28]Insumos!$E$62</definedName>
    <definedName name="ceramcr33" localSheetId="0">[24]MATERIALES!#REF!</definedName>
    <definedName name="ceramcr33">[24]MATERIALES!#REF!</definedName>
    <definedName name="ceramcriolla" localSheetId="0">[24]MATERIALES!#REF!</definedName>
    <definedName name="ceramcriolla">[24]MATERIALES!#REF!</definedName>
    <definedName name="CERAMICA" localSheetId="0">#REF!</definedName>
    <definedName name="CERAMICA">#REF!</definedName>
    <definedName name="Cerámica.para.Piso">[36]Insumos!$E$79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[24]MATERIALES!#REF!</definedName>
    <definedName name="ceramicaitalia">[24]MATERIALES!#REF!</definedName>
    <definedName name="ceramicaitaliapared" localSheetId="0">[24]MATERIALES!#REF!</definedName>
    <definedName name="ceramicaitaliapared">[24]MATERIALES!#REF!</definedName>
    <definedName name="ceramicaitalipared" localSheetId="0">[24]MATERIALES!#REF!</definedName>
    <definedName name="ceramicaitalipared">[24]MATERIALES!#REF!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 localSheetId="0">[8]insumo!#REF!</definedName>
    <definedName name="ceramicapp">[8]insumo!#REF!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'[46]M.O.'!$C$126</definedName>
    <definedName name="cfrontal">'[27]Resumen Precio Equipos'!$I$16</definedName>
    <definedName name="CG" localSheetId="0">#REF!</definedName>
    <definedName name="CG">#REF!</definedName>
    <definedName name="CHAZO">[37]INSU!$B$104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[24]OBRAMANO!$F$79</definedName>
    <definedName name="cinta.sheetrock">[48]Insumos!$L$41</definedName>
    <definedName name="CINTAPELIGRO" localSheetId="0">#REF!</definedName>
    <definedName name="CINTAPELIGRO">#REF!</definedName>
    <definedName name="cisterna">'[20]Listado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[48]Insumos!$L$36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[8]insumo!#REF!</definedName>
    <definedName name="CLAVOSAC">[8]insumo!#REF!</definedName>
    <definedName name="CLAVOSACERO">[8]insumo!$D$18</definedName>
    <definedName name="CLAVOSCORRIENTES">[3]insumo!$D$19</definedName>
    <definedName name="CLAVOZINC">[49]INS!$D$767</definedName>
    <definedName name="Clear">[28]Insumos!$E$70</definedName>
    <definedName name="Cloro" localSheetId="0">[28]Insumos!#REF!</definedName>
    <definedName name="Cloro">[28]Insumos!#REF!</definedName>
    <definedName name="Clu.Ejec.Viga.V6T" localSheetId="0">[31]Análisis!#REF!</definedName>
    <definedName name="Clu.Ejec.Viga.V6T">[31]Análisis!#REF!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[31]Análisis!#REF!</definedName>
    <definedName name="Club.Ejec.Col.C">[31]Análisis!#REF!</definedName>
    <definedName name="Club.Ejec.Col.Cc1" localSheetId="0">[31]Análisis!#REF!</definedName>
    <definedName name="Club.Ejec.Col.Cc1">[31]Análisis!#REF!</definedName>
    <definedName name="Club.Ejec.Losa.2do.Entrepiso" localSheetId="0">[31]Análisis!#REF!</definedName>
    <definedName name="Club.Ejec.Losa.2do.Entrepiso">[31]Análisis!#REF!</definedName>
    <definedName name="Club.Ejec.V10E" localSheetId="0">[31]Análisis!#REF!</definedName>
    <definedName name="Club.Ejec.V10E">[31]Análisis!#REF!</definedName>
    <definedName name="Club.Ejec.V12E" localSheetId="0">[31]Análisis!#REF!</definedName>
    <definedName name="Club.Ejec.V12E">[31]Análisis!#REF!</definedName>
    <definedName name="Club.Ejec.V13E" localSheetId="0">[31]Análisis!#REF!</definedName>
    <definedName name="Club.Ejec.V13E">[31]Análisis!#REF!</definedName>
    <definedName name="Club.Ejec.V1E" localSheetId="0">[31]Análisis!#REF!</definedName>
    <definedName name="Club.Ejec.V1E">[31]Análisis!#REF!</definedName>
    <definedName name="Club.Ejec.V2E" localSheetId="0">[31]Análisis!#REF!</definedName>
    <definedName name="Club.Ejec.V2E">[31]Análisis!#REF!</definedName>
    <definedName name="Club.Ejec.V3E" localSheetId="0">[31]Análisis!#REF!</definedName>
    <definedName name="Club.Ejec.V3E">[31]Análisis!#REF!</definedName>
    <definedName name="Club.Ejec.V3T" localSheetId="0">[31]Análisis!#REF!</definedName>
    <definedName name="Club.Ejec.V3T">[31]Análisis!#REF!</definedName>
    <definedName name="Club.Ejec.V4E" localSheetId="0">[31]Análisis!#REF!</definedName>
    <definedName name="Club.Ejec.V4E">[31]Análisis!#REF!</definedName>
    <definedName name="Club.Ejec.V6E" localSheetId="0">[31]Análisis!#REF!</definedName>
    <definedName name="Club.Ejec.V6E">[31]Análisis!#REF!</definedName>
    <definedName name="Club.Ejec.V7E" localSheetId="0">[31]Análisis!#REF!</definedName>
    <definedName name="Club.Ejec.V7E">[31]Análisis!#REF!</definedName>
    <definedName name="Club.Ejec.V9E" localSheetId="0">[31]Análisis!#REF!</definedName>
    <definedName name="Club.Ejec.V9E">[31]Análisis!#REF!</definedName>
    <definedName name="Club.Ejec.Viga.V10T" localSheetId="0">[31]Análisis!#REF!</definedName>
    <definedName name="Club.Ejec.Viga.V10T">[31]Análisis!#REF!</definedName>
    <definedName name="Club.Ejec.Viga.V11T" localSheetId="0">[31]Análisis!#REF!</definedName>
    <definedName name="Club.Ejec.Viga.V11T">[31]Análisis!#REF!</definedName>
    <definedName name="Club.Ejec.Viga.V1T" localSheetId="0">[31]Análisis!#REF!</definedName>
    <definedName name="Club.Ejec.Viga.V1T">[31]Análisis!#REF!</definedName>
    <definedName name="Club.Ejec.Viga.V2T" localSheetId="0">[31]Análisis!#REF!</definedName>
    <definedName name="Club.Ejec.Viga.V2T">[31]Análisis!#REF!</definedName>
    <definedName name="Club.Ejec.Viga.V4T" localSheetId="0">[31]Análisis!#REF!</definedName>
    <definedName name="Club.Ejec.Viga.V4T">[31]Análisis!#REF!</definedName>
    <definedName name="Club.Ejec.Viga.V5T" localSheetId="0">[31]Análisis!#REF!</definedName>
    <definedName name="Club.Ejec.Viga.V5T">[31]Análisis!#REF!</definedName>
    <definedName name="Club.Ejec.Viga.V7T" localSheetId="0">[31]Análisis!#REF!</definedName>
    <definedName name="Club.Ejec.Viga.V7T">[31]Análisis!#REF!</definedName>
    <definedName name="Club.Ejec.Viga.V8T" localSheetId="0">[31]Análisis!#REF!</definedName>
    <definedName name="Club.Ejec.Viga.V8T">[31]Análisis!#REF!</definedName>
    <definedName name="Club.Ejec.Viga.V9T" localSheetId="0">[31]Análisis!#REF!</definedName>
    <definedName name="Club.Ejec.Viga.V9T">[31]Análisis!#REF!</definedName>
    <definedName name="Club.Ejec.Zc." localSheetId="0">[31]Análisis!#REF!</definedName>
    <definedName name="Club.Ejec.Zc.">[31]Análisis!#REF!</definedName>
    <definedName name="Club.Ejec.Zcc" localSheetId="0">[31]Análisis!#REF!</definedName>
    <definedName name="Club.Ejec.Zcc">[31]Análisis!#REF!</definedName>
    <definedName name="Club.Ejec.ZCc1" localSheetId="0">[31]Análisis!#REF!</definedName>
    <definedName name="Club.Ejec.ZCc1">[31]Análisis!#REF!</definedName>
    <definedName name="CLUB.EJECUTIVO" localSheetId="0">#REF!</definedName>
    <definedName name="CLUB.EJECUTIVO">#REF!</definedName>
    <definedName name="Club.Ejecutivo.Losa.1er.entrepiso" localSheetId="0">[31]Análisis!#REF!</definedName>
    <definedName name="Club.Ejecutivo.Losa.1er.entrepiso">[31]Análisis!#REF!</definedName>
    <definedName name="CLUB.PISCINA" localSheetId="0">#REF!</definedName>
    <definedName name="CLUB.PISCINA">#REF!</definedName>
    <definedName name="Club.pla.Zap.ZC" localSheetId="0">[31]Análisis!#REF!</definedName>
    <definedName name="Club.pla.Zap.ZC">[31]Análisis!#REF!</definedName>
    <definedName name="Club.play.Col.C1" localSheetId="0">[31]Análisis!#REF!</definedName>
    <definedName name="Club.play.Col.C1">[31]Análisis!#REF!</definedName>
    <definedName name="Club.playa.Col.C2" localSheetId="0">[31]Análisis!#REF!</definedName>
    <definedName name="Club.playa.Col.C2">[31]Análisis!#REF!</definedName>
    <definedName name="Club.playa.Col.C3" localSheetId="0">[31]Análisis!#REF!</definedName>
    <definedName name="Club.playa.Col.C3">[31]Análisis!#REF!</definedName>
    <definedName name="Club.playa.Viga.VH" localSheetId="0">[31]Análisis!#REF!</definedName>
    <definedName name="Club.playa.Viga.VH">[31]Análisis!#REF!</definedName>
    <definedName name="Club.playa.Viga.Vh2" localSheetId="0">[31]Análisis!#REF!</definedName>
    <definedName name="Club.playa.Viga.Vh2">[31]Análisis!#REF!</definedName>
    <definedName name="Club.playa.Zap.ZC3" localSheetId="0">[31]Análisis!#REF!</definedName>
    <definedName name="Club.playa.Zap.ZC3">[31]Análisis!#REF!</definedName>
    <definedName name="ClubPla.zap.Zc1" localSheetId="0">[31]Análisis!#REF!</definedName>
    <definedName name="ClubPla.zap.Zc1">[31]Análisis!#REF!</definedName>
    <definedName name="Clubplaya.Col.C" localSheetId="0">[31]Análisis!#REF!</definedName>
    <definedName name="Clubplaya.Col.C">[31]Análisis!#REF!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[50]Análisis!$D$261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[51]Análisis!$D$324</definedName>
    <definedName name="col.30x30.lobby" localSheetId="0">#REF!</definedName>
    <definedName name="col.30x30.lobby">#REF!</definedName>
    <definedName name="col.50cm">[51]Análisis!$D$345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[28]Análisis!$D$775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[28]Análisis!#REF!</definedName>
    <definedName name="Col.C4.1erN.Villas">[28]Análisis!#REF!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[28]Análisis!$D$765</definedName>
    <definedName name="Col.Camarre.4toN.Mod.II" localSheetId="0">#REF!</definedName>
    <definedName name="Col.Camarre.4toN.Mod.II">#REF!</definedName>
    <definedName name="col.GFRC.red.25">[51]Insumos!$C$65</definedName>
    <definedName name="col.red.30cm" localSheetId="0">#REF!</definedName>
    <definedName name="col.red.30cm">#REF!</definedName>
    <definedName name="Col.Redon.30cm.BNP.Administración" localSheetId="0">[28]Análisis!#REF!</definedName>
    <definedName name="Col.Redon.30cm.BNP.Administración">[28]Análisis!#REF!</definedName>
    <definedName name="Col.Redon.30cmSNP.Administración" localSheetId="0">[28]Análisis!#REF!</definedName>
    <definedName name="Col.Redon.30cmSNP.Administración">[28]Análisis!#REF!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[28]Insumos!$E$84</definedName>
    <definedName name="Colc.Hormigón.Grua">[28]Análisis!$D$49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Ceramica.Pisos">'[52]Costos Mano de Obra'!$O$46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[28]Insumos!$E$69</definedName>
    <definedName name="Colum.60cm.Espectaculos">[28]Análisis!$D$1004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[28]Análisis!$D$755</definedName>
    <definedName name="Colum.Horm.Convenc.Espectaculos">[28]Análisis!$D$1018</definedName>
    <definedName name="Colum.Ø45.Edif.Oficina">[28]Análisis!$D$785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[28]Análisis!#REF!</definedName>
    <definedName name="Colum.redon.40.Area.Novle">[28]Análisis!#REF!</definedName>
    <definedName name="Colum.redonda.40.Comedor" localSheetId="0">[28]Análisis!#REF!</definedName>
    <definedName name="Colum.redonda.40.Comedor">[28]Análisis!#REF!</definedName>
    <definedName name="Column.horm.Administracion" localSheetId="0">[28]Análisis!#REF!</definedName>
    <definedName name="Column.horm.Administracion">[28]Análisis!#REF!</definedName>
    <definedName name="Columna.C1.15x20">[28]Análisis!$D$148</definedName>
    <definedName name="Columna.Cc.20x20">[28]Análisis!$D$156</definedName>
    <definedName name="Columna.Cocina" localSheetId="0">[28]Análisis!#REF!</definedName>
    <definedName name="Columna.Cocina">[28]Análisis!#REF!</definedName>
    <definedName name="Columna.Convenc.Villas" localSheetId="0">#REF!</definedName>
    <definedName name="Columna.Convenc.Villas">#REF!</definedName>
    <definedName name="Columna.Cr">[28]Análisis!$D$182</definedName>
    <definedName name="Columna.Horm.Area.Noble" localSheetId="0">[28]Análisis!#REF!</definedName>
    <definedName name="Columna.Horm.Area.Noble">[28]Análisis!#REF!</definedName>
    <definedName name="Columna.Lavanderia">[28]Análisis!$D$933</definedName>
    <definedName name="columna.pergolado">[53]Análisis!$D$1625</definedName>
    <definedName name="Columna.Redon.50.Area.Noble" localSheetId="0">[28]Análisis!#REF!</definedName>
    <definedName name="Columna.Redon.50.Area.Noble">[28]Análisis!#REF!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[28]Análisis!$D$164</definedName>
    <definedName name="Columnas.Redonda.30cm">[28]Análisis!$D$173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[24]EQUIPOS!$I$28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[31]Análisis!#REF!</definedName>
    <definedName name="Con.Zap.ZC5">[31]Análisis!#REF!</definedName>
    <definedName name="concreto.nivelacion">[51]Análisis!$D$207</definedName>
    <definedName name="concreto.pobre" localSheetId="0">#REF!</definedName>
    <definedName name="concreto.pobre">#REF!</definedName>
    <definedName name="Concreto.pobre.bajo.zapata" localSheetId="0">[28]Análisis!#REF!</definedName>
    <definedName name="Concreto.pobre.bajo.zapata">[28]Análisis!#REF!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ATO2" localSheetId="0">#REF!</definedName>
    <definedName name="CONTRATO2">#REF!</definedName>
    <definedName name="CONTROL" localSheetId="0">#REF!</definedName>
    <definedName name="CONTROL">#REF!</definedName>
    <definedName name="control_3">"$#REF!.$#REF!$#REF!:#REF!#REF!"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[31]Análisis!#REF!</definedName>
    <definedName name="Conv.Col.C1">[31]Análisis!#REF!</definedName>
    <definedName name="Conv.Col.C5" localSheetId="0">[31]Análisis!#REF!</definedName>
    <definedName name="Conv.Col.C5">[31]Análisis!#REF!</definedName>
    <definedName name="Conv.Col.C6" localSheetId="0">[31]Análisis!#REF!</definedName>
    <definedName name="Conv.Col.C6">[31]Análisis!#REF!</definedName>
    <definedName name="Conv.Col.C7" localSheetId="0">[31]Análisis!#REF!</definedName>
    <definedName name="Conv.Col.C7">[31]Análisis!#REF!</definedName>
    <definedName name="Conv.Col.C8" localSheetId="0">[31]Análisis!#REF!</definedName>
    <definedName name="Conv.Col.C8">[31]Análisis!#REF!</definedName>
    <definedName name="Conv.Losa" localSheetId="0">[31]Análisis!#REF!</definedName>
    <definedName name="Conv.Losa">[31]Análisis!#REF!</definedName>
    <definedName name="Conv.V2" localSheetId="0">[31]Análisis!#REF!</definedName>
    <definedName name="Conv.V2">[31]Análisis!#REF!</definedName>
    <definedName name="Conv.V3" localSheetId="0">[31]Análisis!#REF!</definedName>
    <definedName name="Conv.V3">[31]Análisis!#REF!</definedName>
    <definedName name="Conv.V4" localSheetId="0">[31]Análisis!#REF!</definedName>
    <definedName name="Conv.V4">[31]Análisis!#REF!</definedName>
    <definedName name="Conv.V5" localSheetId="0">[31]Análisis!#REF!</definedName>
    <definedName name="Conv.V5">[31]Análisis!#REF!</definedName>
    <definedName name="Conv.V7" localSheetId="0">[31]Análisis!#REF!</definedName>
    <definedName name="Conv.V7">[31]Análisis!#REF!</definedName>
    <definedName name="Conv.V8" localSheetId="0">[31]Análisis!#REF!</definedName>
    <definedName name="Conv.V8">[31]Análisis!#REF!</definedName>
    <definedName name="Conv.Viga.V1" localSheetId="0">[31]Análisis!#REF!</definedName>
    <definedName name="Conv.Viga.V1">[31]Análisis!#REF!</definedName>
    <definedName name="Conv.Zap.ZC1" localSheetId="0">[31]Análisis!#REF!</definedName>
    <definedName name="Conv.Zap.ZC1">[31]Análisis!#REF!</definedName>
    <definedName name="Conv.Zap.ZC2" localSheetId="0">[31]Análisis!#REF!</definedName>
    <definedName name="Conv.Zap.ZC2">[31]Análisis!#REF!</definedName>
    <definedName name="Conv.Zap.Zc3" localSheetId="0">[31]Análisis!#REF!</definedName>
    <definedName name="Conv.Zap.Zc3">[31]Análisis!#REF!</definedName>
    <definedName name="Conv.Zap.Zc4" localSheetId="0">[31]Análisis!#REF!</definedName>
    <definedName name="Conv.Zap.Zc4">[31]Análisis!#REF!</definedName>
    <definedName name="Conv.Zap.ZC6" localSheetId="0">[31]Análisis!#REF!</definedName>
    <definedName name="Conv.Zap.ZC6">[31]Análisis!#REF!</definedName>
    <definedName name="Conv.Zap.ZC7" localSheetId="0">[31]Análisis!#REF!</definedName>
    <definedName name="Conv.Zap.ZC7">[31]Análisis!#REF!</definedName>
    <definedName name="Conv.Zap.ZC8" localSheetId="0">[31]Análisis!#REF!</definedName>
    <definedName name="Conv.Zap.ZC8">[31]Análisis!#REF!</definedName>
    <definedName name="COPIA" localSheetId="0">[25]INS!#REF!</definedName>
    <definedName name="COPIA">[25]INS!#REF!</definedName>
    <definedName name="COPIA_8" localSheetId="0">#REF!</definedName>
    <definedName name="COPIA_8">#REF!</definedName>
    <definedName name="corniza.2.62pies">'[54]Cornisa de 2.62 pie'!$E$60</definedName>
    <definedName name="corniza.2pies">'[54]Cornisa de 2 pie'!$E$60</definedName>
    <definedName name="Corte.Chazos" localSheetId="0">#REF!</definedName>
    <definedName name="Corte.Chazos">#REF!</definedName>
    <definedName name="costocapataz">'[44]Analisis Unit. '!$G$3</definedName>
    <definedName name="costoobrero">'[44]Analisis Unit. '!$G$5</definedName>
    <definedName name="costotecesp">'[44]Analisis Unit. '!$G$4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[45]EQUIPOS!$D$27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[28]Insumos!$E$136</definedName>
    <definedName name="CRONOGRAMA" localSheetId="0">#REF!</definedName>
    <definedName name="CRONOGRAMA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[35]ADDENDA!#REF!</definedName>
    <definedName name="cuadro">[35]ADDENDA!#REF!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[28]Insumos!$E$137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'[30]M.O.'!#REF!</definedName>
    <definedName name="CZINC">'[30]M.O.'!#REF!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[24]EQUIPOS!$I$9</definedName>
    <definedName name="D8K">[24]EQUIPOS!$I$8</definedName>
    <definedName name="d8r" localSheetId="0">'[20]Listado Equipos a utilizar'!#REF!</definedName>
    <definedName name="d8r">'[20]Listado Equipos a utilizar'!#REF!</definedName>
    <definedName name="D8T">'[27]Resumen Precio Equipos'!$I$13</definedName>
    <definedName name="data14" localSheetId="0">[13]Factura!#REF!</definedName>
    <definedName name="data14">[13]Factura!#REF!</definedName>
    <definedName name="data15" localSheetId="0">[13]Factura!#REF!</definedName>
    <definedName name="data15">[13]Factura!#REF!</definedName>
    <definedName name="data16" localSheetId="0">[13]Factura!#REF!</definedName>
    <definedName name="data16">[13]Factura!#REF!</definedName>
    <definedName name="data17" localSheetId="0">[13]Factura!#REF!</definedName>
    <definedName name="data17">[13]Factura!#REF!</definedName>
    <definedName name="data18" localSheetId="0">[13]Factura!#REF!</definedName>
    <definedName name="data18">[13]Factura!#REF!</definedName>
    <definedName name="data19" localSheetId="0">[13]Factura!#REF!</definedName>
    <definedName name="data19">[13]Factura!#REF!</definedName>
    <definedName name="data20" localSheetId="0">[13]Factura!#REF!</definedName>
    <definedName name="data20">[13]Factura!#REF!</definedName>
    <definedName name="data21" localSheetId="0">[13]Factura!#REF!</definedName>
    <definedName name="data21">[13]Factura!#REF!</definedName>
    <definedName name="data22" localSheetId="0">[13]Factura!#REF!</definedName>
    <definedName name="data22">[13]Factura!#REF!</definedName>
    <definedName name="data23" localSheetId="0">[13]Factura!#REF!</definedName>
    <definedName name="data23">[13]Factura!#REF!</definedName>
    <definedName name="data24" localSheetId="0">[13]Factura!#REF!</definedName>
    <definedName name="data24">[13]Factura!#REF!</definedName>
    <definedName name="data25" localSheetId="0">[13]Factura!#REF!</definedName>
    <definedName name="data25">[13]Factura!#REF!</definedName>
    <definedName name="data26" localSheetId="0">[13]Factura!#REF!</definedName>
    <definedName name="data26">[13]Factura!#REF!</definedName>
    <definedName name="data27" localSheetId="0">[13]Factura!#REF!</definedName>
    <definedName name="data27">[13]Factura!#REF!</definedName>
    <definedName name="data28" localSheetId="0">[13]Factura!#REF!</definedName>
    <definedName name="data28">[13]Factura!#REF!</definedName>
    <definedName name="data29" localSheetId="0">[13]Factura!#REF!</definedName>
    <definedName name="data29">[13]Factura!#REF!</definedName>
    <definedName name="data30" localSheetId="0">[13]Factura!#REF!</definedName>
    <definedName name="data30">[13]Factura!#REF!</definedName>
    <definedName name="data31" localSheetId="0">[13]Factura!#REF!</definedName>
    <definedName name="data31">[13]Factura!#REF!</definedName>
    <definedName name="data32" localSheetId="0">[13]Factura!#REF!</definedName>
    <definedName name="data32">[13]Factura!#REF!</definedName>
    <definedName name="data33" localSheetId="0">[13]Factura!#REF!</definedName>
    <definedName name="data33">[13]Factura!#REF!</definedName>
    <definedName name="data34" localSheetId="0">[13]Factura!#REF!</definedName>
    <definedName name="data34">[13]Factura!#REF!</definedName>
    <definedName name="data35" localSheetId="0">[13]Factura!#REF!</definedName>
    <definedName name="data35">[13]Factura!#REF!</definedName>
    <definedName name="data36" localSheetId="0">[13]Factura!#REF!</definedName>
    <definedName name="data36">[13]Factura!#REF!</definedName>
    <definedName name="data37" localSheetId="0">[13]Factura!#REF!</definedName>
    <definedName name="data37">[13]Factura!#REF!</definedName>
    <definedName name="data38" localSheetId="0">[13]Factura!#REF!</definedName>
    <definedName name="data38">[13]Factura!#REF!</definedName>
    <definedName name="data39" localSheetId="0">[13]Factura!#REF!</definedName>
    <definedName name="data39">[13]Factura!#REF!</definedName>
    <definedName name="data40" localSheetId="0">[13]Factura!#REF!</definedName>
    <definedName name="data40">[13]Factura!#REF!</definedName>
    <definedName name="data41" localSheetId="0">[13]Factura!#REF!</definedName>
    <definedName name="data41">[13]Factura!#REF!</definedName>
    <definedName name="data42" localSheetId="0">[13]Factura!#REF!</definedName>
    <definedName name="data42">[13]Factura!#REF!</definedName>
    <definedName name="data43" localSheetId="0">[13]Factura!#REF!</definedName>
    <definedName name="data43">[13]Factura!#REF!</definedName>
    <definedName name="data44" localSheetId="0">[13]Factura!#REF!</definedName>
    <definedName name="data44">[13]Factura!#REF!</definedName>
    <definedName name="data45" localSheetId="0">[13]Factura!#REF!</definedName>
    <definedName name="data45">[13]Factura!#REF!</definedName>
    <definedName name="data46" localSheetId="0">[13]Factura!#REF!</definedName>
    <definedName name="data46">[13]Factura!#REF!</definedName>
    <definedName name="data48" localSheetId="0">[13]Factura!#REF!</definedName>
    <definedName name="data48">[13]Factura!#REF!</definedName>
    <definedName name="data50" localSheetId="0">[13]Factura!#REF!</definedName>
    <definedName name="data50">[13]Factura!#REF!</definedName>
    <definedName name="data51" localSheetId="0">[13]Factura!#REF!</definedName>
    <definedName name="data51">[13]Factura!#REF!</definedName>
    <definedName name="data52" localSheetId="0">[13]Factura!#REF!</definedName>
    <definedName name="data52">[13]Factura!#REF!</definedName>
    <definedName name="data62" localSheetId="0">[13]Factura!#REF!</definedName>
    <definedName name="data62">[13]Factura!#REF!</definedName>
    <definedName name="data63" localSheetId="0">[13]Factura!#REF!</definedName>
    <definedName name="data63">[13]Factura!#REF!</definedName>
    <definedName name="data64" localSheetId="0">[13]Factura!#REF!</definedName>
    <definedName name="data64">[13]Factura!#REF!</definedName>
    <definedName name="data65" localSheetId="0">[13]Factura!#REF!</definedName>
    <definedName name="data65">[13]Factura!#REF!</definedName>
    <definedName name="data66" localSheetId="0">[13]Factura!#REF!</definedName>
    <definedName name="data66">[13]Factura!#REF!</definedName>
    <definedName name="data67" localSheetId="0">[13]Factura!#REF!</definedName>
    <definedName name="data67">[13]Factura!#REF!</definedName>
    <definedName name="data68" localSheetId="0">[13]Factura!#REF!</definedName>
    <definedName name="data68">[13]Factura!#REF!</definedName>
    <definedName name="data69" localSheetId="0">[13]Factura!#REF!</definedName>
    <definedName name="data69">[13]Factura!#REF!</definedName>
    <definedName name="data70" localSheetId="0">[13]Factura!#REF!</definedName>
    <definedName name="data70">[13]Factura!#REF!</definedName>
    <definedName name="DD" localSheetId="0">#REF!</definedName>
    <definedName name="DD">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ducciones_3">"$#REF!.$M$62"</definedName>
    <definedName name="derop" localSheetId="0">'[34]M.O.'!#REF!</definedName>
    <definedName name="derop">'[34]M.O.'!#REF!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[8]insumo!#REF!</definedName>
    <definedName name="DERRCEMBLANCO">[8]insumo!#REF!</definedName>
    <definedName name="DERRCEMGRIS" localSheetId="0">[8]insumo!#REF!</definedName>
    <definedName name="DERRCEMGRIS">[8]insumo!#REF!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[8]insumo!$D$20</definedName>
    <definedName name="derretidocrema" localSheetId="0">[8]insumo!#REF!</definedName>
    <definedName name="derretidocrema">[8]insumo!#REF!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ff" localSheetId="0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[28]Análisis!#REF!</definedName>
    <definedName name="Dintel.Cocina">[28]Análisis!#REF!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[31]Análisis!#REF!</definedName>
    <definedName name="Dintel.D1.15x40">[31]Análisis!#REF!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[31]Análisis!#REF!</definedName>
    <definedName name="Dintel.D120x40">[31]Análisis!#REF!</definedName>
    <definedName name="Dintel.D2.15x40" localSheetId="0">[31]Análisis!#REF!</definedName>
    <definedName name="Dintel.D2.15x40">[31]Análisis!#REF!</definedName>
    <definedName name="Dintel.D2.1erN" localSheetId="0">#REF!</definedName>
    <definedName name="Dintel.D2.1erN">#REF!</definedName>
    <definedName name="Dintel.D2.20x40" localSheetId="0">[31]Análisis!#REF!</definedName>
    <definedName name="Dintel.D2.20x40">[31]Análisis!#REF!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[31]Análisis!#REF!</definedName>
    <definedName name="Dintel.DN">[31]Análisis!#REF!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[51]Análisis!$D$557</definedName>
    <definedName name="Dintel20x40">[28]Análisis!$D$230</definedName>
    <definedName name="DIOS" localSheetId="0">#REF!</definedName>
    <definedName name="DIOS">#REF!</definedName>
    <definedName name="Disc.Co.Cc2" localSheetId="0">[31]Análisis!#REF!</definedName>
    <definedName name="Disc.Co.Cc2">[31]Análisis!#REF!</definedName>
    <definedName name="Disc.Col.C" localSheetId="0">[31]Análisis!#REF!</definedName>
    <definedName name="Disc.Col.C">[31]Análisis!#REF!</definedName>
    <definedName name="Disc.Col.C1" localSheetId="0">[31]Análisis!#REF!</definedName>
    <definedName name="Disc.Col.C1">[31]Análisis!#REF!</definedName>
    <definedName name="Disc.Col.C2.45x45" localSheetId="0">[31]Análisis!#REF!</definedName>
    <definedName name="Disc.Col.C2.45x45">[31]Análisis!#REF!</definedName>
    <definedName name="Disc.Col.CA" localSheetId="0">[31]Análisis!#REF!</definedName>
    <definedName name="Disc.Col.CA">[31]Análisis!#REF!</definedName>
    <definedName name="Disc.Col.Cc1" localSheetId="0">[31]Análisis!#REF!</definedName>
    <definedName name="Disc.Col.Cc1">[31]Análisis!#REF!</definedName>
    <definedName name="Disc.Losa.techo" localSheetId="0">[31]Análisis!#REF!</definedName>
    <definedName name="Disc.Losa.techo">[31]Análisis!#REF!</definedName>
    <definedName name="Disc.Muro.MH" localSheetId="0">[31]Análisis!#REF!</definedName>
    <definedName name="Disc.Muro.MH">[31]Análisis!#REF!</definedName>
    <definedName name="Disc.V3" localSheetId="0">[31]Análisis!#REF!</definedName>
    <definedName name="Disc.V3">[31]Análisis!#REF!</definedName>
    <definedName name="Disc.Viga.Curva.30x70" localSheetId="0">[31]Análisis!#REF!</definedName>
    <definedName name="Disc.Viga.Curva.30x70">[31]Análisis!#REF!</definedName>
    <definedName name="Disc.Viga.Curva.Vcc1" localSheetId="0">[31]Análisis!#REF!</definedName>
    <definedName name="Disc.Viga.Curva.Vcc1">[31]Análisis!#REF!</definedName>
    <definedName name="Disc.Viga.V1" localSheetId="0">[31]Análisis!#REF!</definedName>
    <definedName name="Disc.Viga.V1">[31]Análisis!#REF!</definedName>
    <definedName name="Disc.Viga.V10" localSheetId="0">[31]Análisis!#REF!</definedName>
    <definedName name="Disc.Viga.V10">[31]Análisis!#REF!</definedName>
    <definedName name="Disc.Viga.V2" localSheetId="0">[31]Análisis!#REF!</definedName>
    <definedName name="Disc.Viga.V2">[31]Análisis!#REF!</definedName>
    <definedName name="Disc.Viga.V4" localSheetId="0">[31]Análisis!#REF!</definedName>
    <definedName name="Disc.Viga.V4">[31]Análisis!#REF!</definedName>
    <definedName name="Disc.Viga.V5" localSheetId="0">[31]Análisis!#REF!</definedName>
    <definedName name="Disc.Viga.V5">[31]Análisis!#REF!</definedName>
    <definedName name="Disc.Viga.V6" localSheetId="0">[31]Análisis!#REF!</definedName>
    <definedName name="Disc.Viga.V6">[31]Análisis!#REF!</definedName>
    <definedName name="Disc.Viga.V7" localSheetId="0">[31]Análisis!#REF!</definedName>
    <definedName name="Disc.Viga.V7">[31]Análisis!#REF!</definedName>
    <definedName name="Disc.Viga.V7B" localSheetId="0">[31]Análisis!#REF!</definedName>
    <definedName name="Disc.Viga.V7B">[31]Análisis!#REF!</definedName>
    <definedName name="Disc.Viga.V8" localSheetId="0">[31]Análisis!#REF!</definedName>
    <definedName name="Disc.Viga.V8">[31]Análisis!#REF!</definedName>
    <definedName name="Disc.Viga.V9" localSheetId="0">[31]Análisis!#REF!</definedName>
    <definedName name="Disc.Viga.V9">[31]Análisis!#REF!</definedName>
    <definedName name="Disc.Zap.Muro.HA" localSheetId="0">[31]Análisis!#REF!</definedName>
    <definedName name="Disc.Zap.Muro.HA">[31]Análisis!#REF!</definedName>
    <definedName name="Disc.Zap.ZC" localSheetId="0">[31]Análisis!#REF!</definedName>
    <definedName name="Disc.Zap.ZC">[31]Análisis!#REF!</definedName>
    <definedName name="Disc.ZC1" localSheetId="0">[31]Análisis!#REF!</definedName>
    <definedName name="Disc.ZC1">[31]Análisis!#REF!</definedName>
    <definedName name="Disc.ZC2" localSheetId="0">[31]Análisis!#REF!</definedName>
    <definedName name="Disc.ZC2">[31]Análisis!#REF!</definedName>
    <definedName name="Disc.ZCA" localSheetId="0">[31]Análisis!#REF!</definedName>
    <definedName name="Disc.ZCA">[31]Análisis!#REF!</definedName>
    <definedName name="Disc.ZCc1" localSheetId="0">[31]Análisis!#REF!</definedName>
    <definedName name="Disc.ZCc1">[31]Análisis!#REF!</definedName>
    <definedName name="Disc.ZCc2" localSheetId="0">[31]Análisis!#REF!</definedName>
    <definedName name="Disc.ZCc2">[31]Análisis!#REF!</definedName>
    <definedName name="Disco.Col.Cc" localSheetId="0">[31]Análisis!#REF!</definedName>
    <definedName name="Disco.Col.Cc">[31]Análisis!#REF!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'[20]Listado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[55]INS!#REF!</definedName>
    <definedName name="donatelo">[55]INS!#REF!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'[27]Resumen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[24]EQUIPOS!$I$13</definedName>
    <definedName name="e" localSheetId="0">#REF!</definedName>
    <definedName name="e">#REF!</definedName>
    <definedName name="e214bft" localSheetId="0">'[20]Listado Equipos a utilizar'!#REF!</definedName>
    <definedName name="e214bft">'[20]Listado Equipos a utilizar'!#REF!</definedName>
    <definedName name="e320b" localSheetId="0">'[20]Listado Equipos a utilizar'!#REF!</definedName>
    <definedName name="e320b">'[20]Listado Equipos a utilizar'!#REF!</definedName>
    <definedName name="EBANISTERIA" localSheetId="0">#REF!</definedName>
    <definedName name="EBANISTERIA">#REF!</definedName>
    <definedName name="Edi.Hab.Viga.V6" localSheetId="0">[31]Análisis!#REF!</definedName>
    <definedName name="Edi.Hab.Viga.V6">[31]Análisis!#REF!</definedName>
    <definedName name="Edif.Direc." localSheetId="0">#REF!</definedName>
    <definedName name="Edif.Direc.">#REF!</definedName>
    <definedName name="Edif.Ejec.Losa.Techo" localSheetId="0">[31]Análisis!#REF!</definedName>
    <definedName name="Edif.Ejec.Losa.Techo">[31]Análisis!#REF!</definedName>
    <definedName name="Edif.Hab.Col.C1" localSheetId="0">[31]Análisis!#REF!</definedName>
    <definedName name="Edif.Hab.Col.C1">[31]Análisis!#REF!</definedName>
    <definedName name="Edif.Hab.Col.C1.2doN" localSheetId="0">[31]Análisis!#REF!</definedName>
    <definedName name="Edif.Hab.Col.C1.2doN">[31]Análisis!#REF!</definedName>
    <definedName name="Edif.Hab.Col.C1.3erN" localSheetId="0">[31]Análisis!#REF!</definedName>
    <definedName name="Edif.Hab.Col.C1.3erN">[31]Análisis!#REF!</definedName>
    <definedName name="Edif.Hab.Col.C2" localSheetId="0">[31]Análisis!#REF!</definedName>
    <definedName name="Edif.Hab.Col.C2">[31]Análisis!#REF!</definedName>
    <definedName name="Edif.Hab.Col.C2.2doN" localSheetId="0">[31]Análisis!#REF!</definedName>
    <definedName name="Edif.Hab.Col.C2.2doN">[31]Análisis!#REF!</definedName>
    <definedName name="Edif.Hab.Col.C2.3erN" localSheetId="0">[31]Análisis!#REF!</definedName>
    <definedName name="Edif.Hab.Col.C2.3erN">[31]Análisis!#REF!</definedName>
    <definedName name="Edif.Hab.Col.C3.1erN" localSheetId="0">[31]Análisis!#REF!</definedName>
    <definedName name="Edif.Hab.Col.C3.1erN">[31]Análisis!#REF!</definedName>
    <definedName name="Edif.Hab.Col.C3.2doN" localSheetId="0">[31]Análisis!#REF!</definedName>
    <definedName name="Edif.Hab.Col.C3.2doN">[31]Análisis!#REF!</definedName>
    <definedName name="Edif.Hab.Col.C4.2doN" localSheetId="0">[31]Análisis!#REF!</definedName>
    <definedName name="Edif.Hab.Col.C4.2doN">[31]Análisis!#REF!</definedName>
    <definedName name="Edif.Hab.Col.CF" localSheetId="0">[31]Análisis!#REF!</definedName>
    <definedName name="Edif.Hab.Col.CF">[31]Análisis!#REF!</definedName>
    <definedName name="Edif.Hab.Col4.1eN" localSheetId="0">[31]Análisis!#REF!</definedName>
    <definedName name="Edif.Hab.Col4.1eN">[31]Análisis!#REF!</definedName>
    <definedName name="Edif.Hab.Losa.Entrepiso" localSheetId="0">[31]Análisis!#REF!</definedName>
    <definedName name="Edif.Hab.Losa.Entrepiso">[31]Análisis!#REF!</definedName>
    <definedName name="Edif.Hab.Losa.Techo" localSheetId="0">[31]Análisis!#REF!</definedName>
    <definedName name="Edif.Hab.Losa.Techo">[31]Análisis!#REF!</definedName>
    <definedName name="Edif.Hab.Platea" localSheetId="0">[31]Análisis!#REF!</definedName>
    <definedName name="Edif.Hab.Platea">[31]Análisis!#REF!</definedName>
    <definedName name="Edif.Hab.Viga.V1" localSheetId="0">[31]Análisis!#REF!</definedName>
    <definedName name="Edif.Hab.Viga.V1">[31]Análisis!#REF!</definedName>
    <definedName name="Edif.Hab.Viga.V10" localSheetId="0">[31]Análisis!#REF!</definedName>
    <definedName name="Edif.Hab.Viga.V10">[31]Análisis!#REF!</definedName>
    <definedName name="Edif.Hab.Viga.V3" localSheetId="0">[31]Análisis!#REF!</definedName>
    <definedName name="Edif.Hab.Viga.V3">[31]Análisis!#REF!</definedName>
    <definedName name="Edif.Hab.Viga.V4" localSheetId="0">[31]Análisis!#REF!</definedName>
    <definedName name="Edif.Hab.Viga.V4">[31]Análisis!#REF!</definedName>
    <definedName name="Edif.Hab.Viga.V5" localSheetId="0">[31]Análisis!#REF!</definedName>
    <definedName name="Edif.Hab.Viga.V5">[31]Análisis!#REF!</definedName>
    <definedName name="Edif.Hab.Viga.V5b" localSheetId="0">[31]Análisis!#REF!</definedName>
    <definedName name="Edif.Hab.Viga.V5b">[31]Análisis!#REF!</definedName>
    <definedName name="Edif.Hab.Viga.V8" localSheetId="0">[31]Análisis!#REF!</definedName>
    <definedName name="Edif.Hab.Viga.V8">[31]Análisis!#REF!</definedName>
    <definedName name="Edif.Hab.VigaV2" localSheetId="0">[31]Análisis!#REF!</definedName>
    <definedName name="Edif.Hab.VigaV2">[31]Análisis!#REF!</definedName>
    <definedName name="Edif.Hab.VigaV9" localSheetId="0">[31]Análisis!#REF!</definedName>
    <definedName name="Edif.Hab.VigaV9">[31]Análisis!#REF!</definedName>
    <definedName name="Edif.Hab.Zap.Col.CF" localSheetId="0">[31]Análisis!#REF!</definedName>
    <definedName name="Edif.Hab.Zap.Col.CF">[31]Análisis!#REF!</definedName>
    <definedName name="Edif.Hab.Zap.Escalera" localSheetId="0">[31]Análisis!#REF!</definedName>
    <definedName name="Edif.Hab.Zap.Escalera">[31]Análisis!#REF!</definedName>
    <definedName name="Edif.Hab.Zap.Zc3" localSheetId="0">[31]Análisis!#REF!</definedName>
    <definedName name="Edif.Hab.Zap.Zc3">[31]Análisis!#REF!</definedName>
    <definedName name="Edif.Hab.Zap.Zc4" localSheetId="0">[31]Análisis!#REF!</definedName>
    <definedName name="Edif.Hab.Zap.Zc4">[31]Análisis!#REF!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[31]Análisis!#REF!</definedName>
    <definedName name="Edif.Serv.Col.C">[31]Análisis!#REF!</definedName>
    <definedName name="Edif.Serv.Col.C1" localSheetId="0">[31]Análisis!#REF!</definedName>
    <definedName name="Edif.Serv.Col.C1">[31]Análisis!#REF!</definedName>
    <definedName name="Edif.Serv.Losa.Entrepiso" localSheetId="0">[31]Análisis!#REF!</definedName>
    <definedName name="Edif.Serv.Losa.Entrepiso">[31]Análisis!#REF!</definedName>
    <definedName name="Edif.Serv.Losa.Techo" localSheetId="0">[31]Análisis!#REF!</definedName>
    <definedName name="Edif.Serv.Losa.Techo">[31]Análisis!#REF!</definedName>
    <definedName name="Edif.Serv.V1" localSheetId="0">[31]Análisis!#REF!</definedName>
    <definedName name="Edif.Serv.V1">[31]Análisis!#REF!</definedName>
    <definedName name="Edif.Serv.V10" localSheetId="0">[31]Análisis!#REF!</definedName>
    <definedName name="Edif.Serv.V10">[31]Análisis!#REF!</definedName>
    <definedName name="Edif.Serv.V11" localSheetId="0">[31]Análisis!#REF!</definedName>
    <definedName name="Edif.Serv.V11">[31]Análisis!#REF!</definedName>
    <definedName name="Edif.Serv.V12" localSheetId="0">[31]Análisis!#REF!</definedName>
    <definedName name="Edif.Serv.V12">[31]Análisis!#REF!</definedName>
    <definedName name="Edif.Serv.V13" localSheetId="0">[31]Análisis!#REF!</definedName>
    <definedName name="Edif.Serv.V13">[31]Análisis!#REF!</definedName>
    <definedName name="Edif.Serv.V14" localSheetId="0">[31]Análisis!#REF!</definedName>
    <definedName name="Edif.Serv.V14">[31]Análisis!#REF!</definedName>
    <definedName name="Edif.Serv.V15" localSheetId="0">[31]Análisis!#REF!</definedName>
    <definedName name="Edif.Serv.V15">[31]Análisis!#REF!</definedName>
    <definedName name="Edif.Serv.V2" localSheetId="0">[31]Análisis!#REF!</definedName>
    <definedName name="Edif.Serv.V2">[31]Análisis!#REF!</definedName>
    <definedName name="Edif.Serv.V3" localSheetId="0">[31]Análisis!#REF!</definedName>
    <definedName name="Edif.Serv.V3">[31]Análisis!#REF!</definedName>
    <definedName name="Edif.Serv.V4" localSheetId="0">[31]Análisis!#REF!</definedName>
    <definedName name="Edif.Serv.V4">[31]Análisis!#REF!</definedName>
    <definedName name="Edif.Serv.V5" localSheetId="0">[31]Análisis!#REF!</definedName>
    <definedName name="Edif.Serv.V5">[31]Análisis!#REF!</definedName>
    <definedName name="Edif.Serv.V6" localSheetId="0">[31]Análisis!#REF!</definedName>
    <definedName name="Edif.Serv.V6">[31]Análisis!#REF!</definedName>
    <definedName name="Edif.Serv.V7" localSheetId="0">[31]Análisis!#REF!</definedName>
    <definedName name="Edif.Serv.V7">[31]Análisis!#REF!</definedName>
    <definedName name="Edif.Serv.V8" localSheetId="0">[31]Análisis!#REF!</definedName>
    <definedName name="Edif.Serv.V8">[31]Análisis!#REF!</definedName>
    <definedName name="Edif.Serv.V9" localSheetId="0">[31]Análisis!#REF!</definedName>
    <definedName name="Edif.Serv.V9">[31]Análisis!#REF!</definedName>
    <definedName name="Edif.Serv.VA" localSheetId="0">[31]Análisis!#REF!</definedName>
    <definedName name="Edif.Serv.VA">[31]Análisis!#REF!</definedName>
    <definedName name="Edif.Serv.Zap.ZC" localSheetId="0">[31]Análisis!#REF!</definedName>
    <definedName name="Edif.Serv.Zap.ZC">[31]Análisis!#REF!</definedName>
    <definedName name="Edif.Serv.Zap.ZC1" localSheetId="0">[31]Análisis!#REF!</definedName>
    <definedName name="Edif.Serv.Zap.ZC1">[31]Análisis!#REF!</definedName>
    <definedName name="Edificio.Administracion">'[28]Edificio Administracion'!$G$112</definedName>
    <definedName name="Edificio.de.Entrada">'[28]Edificio de Entrada'!$G$77</definedName>
    <definedName name="EDIFICIO.DE.SERVICIOS" localSheetId="0">#REF!</definedName>
    <definedName name="EDIFICIO.DE.SERVICIOS">#REF!</definedName>
    <definedName name="EEEEEEEEEEEEEEEEEEEE" localSheetId="0">#REF!</definedName>
    <definedName name="EEEEEEEEEEEEEEEEEEEE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 localSheetId="0">#REF!</definedName>
    <definedName name="ELVIRA">#REF!</definedName>
    <definedName name="Empalme_de_Pilotes_3">#N/A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'[20]Listado Equipos a utilizar'!#REF!</definedName>
    <definedName name="eqacero">'[20]Listado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[53]Análisis!$D$1354</definedName>
    <definedName name="escalon.de1.2">[53]Análisis!$D$1344</definedName>
    <definedName name="escalon.de1.6">[53]Análisis!$D$1334</definedName>
    <definedName name="escalon.de1.8">[53]Análisis!$D$1324</definedName>
    <definedName name="escalon.de2.0">[53]Análisis!$D$1314</definedName>
    <definedName name="escalon.de30">[53]Análisis!$D$1293</definedName>
    <definedName name="escalon.de60">[53]Análisis!$D$1304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[53]Análisis!$D$1278</definedName>
    <definedName name="escalones.ceramica">[51]Análisis!$D$1340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'[20]Listado Equipos a utilizar'!#REF!</definedName>
    <definedName name="escobillones">'[20]Listado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_3">#N/A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[48]Insumos!$L$43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TAPA3" localSheetId="0">#REF!</definedName>
    <definedName name="ETAPA3">#REF!</definedName>
    <definedName name="EURO" localSheetId="0">#REF!</definedName>
    <definedName name="EURO">#REF!</definedName>
    <definedName name="ex320b" localSheetId="0">'[20]Listado Equipos a utilizar'!#REF!</definedName>
    <definedName name="ex320b">'[20]Listado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'[20]Listado Equipos a utilizar'!#REF!</definedName>
    <definedName name="excavadora">'[20]Listado Equipos a utilizar'!#REF!</definedName>
    <definedName name="excavadora235">[24]EQUIPOS!$I$16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[48]Insumos!$L$35</definedName>
    <definedName name="expl" localSheetId="0">[35]ADDENDA!#REF!</definedName>
    <definedName name="expl">[35]ADDENDA!#REF!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[28]Resumen!$F$32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.optimi.obras.arte">'[56]ANALISIS A USAR'!$J$17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'[57]med.mov.de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FFFF" localSheetId="0">#REF!</definedName>
    <definedName name="FFFFF">#REF!</definedName>
    <definedName name="FFFFFFFFFFFFFFFFFFFF" localSheetId="0">#REF!</definedName>
    <definedName name="FFFFFFFFFFFFFFFFFFFF">#REF!</definedName>
    <definedName name="fino">[28]Insumos!$E$108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[28]Análisis!$D$1202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[51]Análisis!$D$1042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[8]insumo!#REF!</definedName>
    <definedName name="FREGDOBLE">[8]insumo!#REF!</definedName>
    <definedName name="FREGRADERODOBLE">[8]insumo!$D$21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[28]Resumen!$D$21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[58]INSUMOS!$F$303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[8]insumo!#REF!</definedName>
    <definedName name="GASOI">[8]insumo!#REF!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lpintura">'[44]Analisis Unit. '!$F$49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[24]EQUIPOS!$I$11</definedName>
    <definedName name="graderm" localSheetId="0">'[20]Listado Equipos a utilizar'!#REF!</definedName>
    <definedName name="graderm">'[20]Listado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'[17]M.O.'!#REF!</definedName>
    <definedName name="H">'[17]M.O.'!#REF!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[59]Mezcla!$G$81</definedName>
    <definedName name="HGON140">[59]Mezcla!$G$106</definedName>
    <definedName name="HGON180">[59]Mezcla!$G$131</definedName>
    <definedName name="HGON210">[59]Mezcla!$G$156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ACIO_3">"$#REF!.$L$66:$W$66"</definedName>
    <definedName name="horind100" localSheetId="0">[8]insumo!#REF!</definedName>
    <definedName name="horind100">[8]insumo!#REF!</definedName>
    <definedName name="horind140" localSheetId="0">[8]insumo!#REF!</definedName>
    <definedName name="horind140">[8]insumo!#REF!</definedName>
    <definedName name="horind180" localSheetId="0">[8]insumo!#REF!</definedName>
    <definedName name="horind180">[8]insumo!#REF!</definedName>
    <definedName name="horind210" localSheetId="0">[8]insumo!#REF!</definedName>
    <definedName name="horind210">[8]insumo!#REF!</definedName>
    <definedName name="horm.1.3">'[44]Analisis Unit. '!$F$74</definedName>
    <definedName name="horm.1.3.5">'[44]Analisis Unit. '!$F$64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[28]Insumos!$E$35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[28]Insumos!$E$37</definedName>
    <definedName name="Horm.Ind.210" localSheetId="0">#REF!</definedName>
    <definedName name="Horm.Ind.210">#REF!</definedName>
    <definedName name="Horm.Ind.210.Sin.Bomba">[28]Insumos!$E$39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'[49]HORM.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[60]Ana!#REF!</definedName>
    <definedName name="HORM315">[60]Ana!#REF!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'[23]LISTA DE PRECIO'!$C$10</definedName>
    <definedName name="HORMIGON_AN" localSheetId="0">#REF!</definedName>
    <definedName name="HORMIGON_AN">#REF!</definedName>
    <definedName name="Hormigón_Industrial_210_Kg_cm2">[61]Insumos!$B$71:$D$71</definedName>
    <definedName name="Hormigón_Industrial_210_Kg_cm2_1">[61]Insumos!$B$71:$D$71</definedName>
    <definedName name="Hormigón_Industrial_210_Kg_cm2_2">[61]Insumos!$B$71:$D$71</definedName>
    <definedName name="Hormigón_Industrial_210_Kg_cm2_3">[61]Insumos!$B$71:$D$71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[24]MATERIALES!#REF!</definedName>
    <definedName name="Hormigon240i">[24]MATERIALES!#REF!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S210_Manual" localSheetId="0">#REF!</definedName>
    <definedName name="HS210_Manual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[25]INS!#REF!</definedName>
    <definedName name="i">[25]INS!#REF!</definedName>
    <definedName name="ilma" localSheetId="0">'[30]M.O.'!#REF!</definedName>
    <definedName name="ilma">'[30]M.O.'!#REF!</definedName>
    <definedName name="ILO" localSheetId="0">#REF!</definedName>
    <definedName name="ILO">#REF!</definedName>
    <definedName name="imocolocjuntas">[58]INSUMOS!$F$261</definedName>
    <definedName name="Impermeabilizante">[28]Insumos!$E$48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[62]Directos!#REF!</definedName>
    <definedName name="impresion_2">[62]Directos!#REF!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'[34]M.O.'!$C$10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[8]insumo!#REF!</definedName>
    <definedName name="inodorosimplex">[8]insumo!#REF!</definedName>
    <definedName name="INS_HORMIGON_124">[63]HORM_MOR!$A$7:$D$7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[28]Resumen!$D$23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[64]Insumos!$G$2</definedName>
    <definedName name="ITBS" localSheetId="0">#REF!</definedName>
    <definedName name="ITBS">#REF!</definedName>
    <definedName name="Izado_de_Tabletas_3">#N/A</definedName>
    <definedName name="IZAJE_3">"$#REF!.$#REF!$#REF!"</definedName>
    <definedName name="Izaje_de_Vigas_Postensadas_3">#N/A</definedName>
    <definedName name="J" localSheetId="0">'[26]CUB-10181-3(Rescision)'!#REF!</definedName>
    <definedName name="J">'[26]CUB-10181-3(Rescision)'!#REF!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[53]Análisis!$D$1570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'[30]M.O.'!#REF!</definedName>
    <definedName name="k">'[30]M.O.'!#REF!</definedName>
    <definedName name="kerosene" localSheetId="0">#REF!</definedName>
    <definedName name="kerosene">#REF!</definedName>
    <definedName name="Kilometro">[24]EQUIPOS!$I$25</definedName>
    <definedName name="komatsu" localSheetId="0">'[20]Listado Equipos a utilizar'!#REF!</definedName>
    <definedName name="komatsu">'[20]Listado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[28]Insumos!$E$112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[37]INSU!$B$41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[8]insumo!#REF!</definedName>
    <definedName name="LAVADEROSENCILLO">[8]insumo!#REF!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_vaciado" localSheetId="0">#REF!</definedName>
    <definedName name="ligado_vaciado">#REF!</definedName>
    <definedName name="Ligado_y_vaciado_3">#N/A</definedName>
    <definedName name="Ligado_y_Vaciado_a_Mano">[22]Insumos!$B$136:$D$136</definedName>
    <definedName name="ligadohormigon" localSheetId="0">[24]OBRAMANO!#REF!</definedName>
    <definedName name="ligadohormigon">[24]OBRAMANO!#REF!</definedName>
    <definedName name="ligadora" localSheetId="0">'[20]Listado Equipos a utilizar'!#REF!</definedName>
    <definedName name="ligadora">'[20]Listado Equipos a utilizar'!#REF!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[28]Resumen!$D$29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_3">#N/A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[8]insumo!#REF!</definedName>
    <definedName name="LMEMBAJADOR">[8]insumo!#REF!</definedName>
    <definedName name="LOBBY" localSheetId="0">#REF!</definedName>
    <definedName name="LOBBY">#REF!</definedName>
    <definedName name="Lobby.Col.C1" localSheetId="0">[31]Análisis!#REF!</definedName>
    <definedName name="Lobby.Col.C1">[31]Análisis!#REF!</definedName>
    <definedName name="Lobby.Col.C2" localSheetId="0">[31]Análisis!#REF!</definedName>
    <definedName name="Lobby.Col.C2">[31]Análisis!#REF!</definedName>
    <definedName name="Lobby.Col.C3" localSheetId="0">[31]Análisis!#REF!</definedName>
    <definedName name="Lobby.Col.C3">[31]Análisis!#REF!</definedName>
    <definedName name="Lobby.Col.C4" localSheetId="0">[31]Análisis!#REF!</definedName>
    <definedName name="Lobby.Col.C4">[31]Análisis!#REF!</definedName>
    <definedName name="Lobby.losa.estrepiso" localSheetId="0">[31]Análisis!#REF!</definedName>
    <definedName name="Lobby.losa.estrepiso">[31]Análisis!#REF!</definedName>
    <definedName name="Lobby.Viga.V1" localSheetId="0">[31]Análisis!#REF!</definedName>
    <definedName name="Lobby.Viga.V1">[31]Análisis!#REF!</definedName>
    <definedName name="Lobby.Viga.V10" localSheetId="0">[31]Análisis!#REF!</definedName>
    <definedName name="Lobby.Viga.V10">[31]Análisis!#REF!</definedName>
    <definedName name="Lobby.Viga.V11" localSheetId="0">[31]Análisis!#REF!</definedName>
    <definedName name="Lobby.Viga.V11">[31]Análisis!#REF!</definedName>
    <definedName name="Lobby.Viga.V1A" localSheetId="0">[31]Análisis!#REF!</definedName>
    <definedName name="Lobby.Viga.V1A">[31]Análisis!#REF!</definedName>
    <definedName name="Lobby.Viga.V2." localSheetId="0">[31]Análisis!#REF!</definedName>
    <definedName name="Lobby.Viga.V2.">[31]Análisis!#REF!</definedName>
    <definedName name="Lobby.Viga.V3" localSheetId="0">[31]Análisis!#REF!</definedName>
    <definedName name="Lobby.Viga.V3">[31]Análisis!#REF!</definedName>
    <definedName name="Lobby.viga.V4" localSheetId="0">[31]Análisis!#REF!</definedName>
    <definedName name="Lobby.viga.V4">[31]Análisis!#REF!</definedName>
    <definedName name="Lobby.Viga.V4A" localSheetId="0">[31]Análisis!#REF!</definedName>
    <definedName name="Lobby.Viga.V4A">[31]Análisis!#REF!</definedName>
    <definedName name="Lobby.Viga.V6" localSheetId="0">[31]Análisis!#REF!</definedName>
    <definedName name="Lobby.Viga.V6">[31]Análisis!#REF!</definedName>
    <definedName name="Lobby.Viga.V7" localSheetId="0">[31]Análisis!#REF!</definedName>
    <definedName name="Lobby.Viga.V7">[31]Análisis!#REF!</definedName>
    <definedName name="Lobby.Viga.V8" localSheetId="0">[31]Análisis!#REF!</definedName>
    <definedName name="Lobby.Viga.V8">[31]Análisis!#REF!</definedName>
    <definedName name="Lobby.Viga.V9" localSheetId="0">[31]Análisis!#REF!</definedName>
    <definedName name="Lobby.Viga.V9">[31]Análisis!#REF!</definedName>
    <definedName name="Lobby.Viga.V9A" localSheetId="0">[31]Análisis!#REF!</definedName>
    <definedName name="Lobby.Viga.V9A">[31]Análisis!#REF!</definedName>
    <definedName name="Lobby.Zap.Zc1" localSheetId="0">[31]Análisis!#REF!</definedName>
    <definedName name="Lobby.Zap.Zc1">[31]Análisis!#REF!</definedName>
    <definedName name="Lobby.Zap.Zc2" localSheetId="0">[31]Análisis!#REF!</definedName>
    <definedName name="Lobby.Zap.Zc2">[31]Análisis!#REF!</definedName>
    <definedName name="Lobby.Zap.Zc3" localSheetId="0">[31]Análisis!#REF!</definedName>
    <definedName name="Lobby.Zap.Zc3">[31]Análisis!#REF!</definedName>
    <definedName name="Lobby.Zap.Zc4" localSheetId="0">[31]Análisis!#REF!</definedName>
    <definedName name="Lobby.Zap.Zc4">[31]Análisis!#REF!</definedName>
    <definedName name="Lobby.Zap.Zc9" localSheetId="0">[31]Análisis!#REF!</definedName>
    <definedName name="Lobby.Zap.Zc9">[31]Análisis!#REF!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[51]Análisis!$D$242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[28]Análisis!$D$241</definedName>
    <definedName name="losa.fundacion.15cm" localSheetId="0">#REF!</definedName>
    <definedName name="losa.fundacion.15cm">#REF!</definedName>
    <definedName name="losa.fundacion.20cm">[51]Análisis!$D$503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[28]Análisis!$D$274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[43]Análisis!$N$439</definedName>
    <definedName name="Losa.plana.12cm" localSheetId="0">[31]Análisis!#REF!</definedName>
    <definedName name="Losa.plana.12cm">[31]Análisis!#REF!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[28]Análisis!$D$256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[65]Materiales!$K$15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'[23]LISTA DE PRECIO'!$C$12</definedName>
    <definedName name="M.O._acero_malla">'[23]LISTA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'[23]LISTA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[28]Insumos!$E$91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Pintura.Int.">'[52]Costos Mano de Obra'!$O$52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_O_Armadura_Columna">[22]Insumos!$B$78:$D$78</definedName>
    <definedName name="M_O_Armadura_Dintel_y_Viga">[22]Insumos!$B$79:$D$79</definedName>
    <definedName name="M_O_Cantos">[22]Insumos!$B$99:$D$99</definedName>
    <definedName name="M_O_Carpintero_2da._Categoría">[22]Insumos!$B$96:$D$96</definedName>
    <definedName name="M_O_Cerámica_Italiana_en_Pared">[22]Insumos!$B$102:$D$102</definedName>
    <definedName name="M_O_Colocación_Adoquines">[22]Insumos!$B$104:$D$104</definedName>
    <definedName name="M_O_Colocación_de_Bloques_de_4">[22]Insumos!$B$105:$D$105</definedName>
    <definedName name="M_O_Colocación_de_Bloques_de_6">[22]Insumos!$B$106:$D$106</definedName>
    <definedName name="M_O_Colocación_de_Bloques_de_8">[22]Insumos!$B$107:$D$107</definedName>
    <definedName name="M_O_Colocación_Listelos">[22]Insumos!$B$114:$D$114</definedName>
    <definedName name="M_O_Colocación_Piso_Cerámica_Criolla">[22]Insumos!$B$108:$D$108</definedName>
    <definedName name="M_O_Colocación_Piso_de_Granito_40_X_40">[22]Insumos!$B$111:$D$111</definedName>
    <definedName name="M_O_Colocación_Zócalos_de_Cerámica">[22]Insumos!$B$113:$D$113</definedName>
    <definedName name="M_O_Confección_de_Andamios">[22]Insumos!$B$115:$D$115</definedName>
    <definedName name="M_O_Construcción_Acera_Frotada_y_Violinada">[22]Insumos!$B$116:$D$116</definedName>
    <definedName name="M_O_Corte_y_Amarre_de_Varilla">[22]Insumos!$B$119:$D$119</definedName>
    <definedName name="M_O_Elaboración_Trampa_de_Grasa">[22]Insumos!$B$121:$D$121</definedName>
    <definedName name="M_O_Fino_de_Techo_Inclinado">[22]Insumos!$B$83:$D$83</definedName>
    <definedName name="M_O_Fino_de_Techo_Plano">[22]Insumos!$B$84:$D$84</definedName>
    <definedName name="M_O_Llenado_de_huecos">[22]Insumos!$B$86:$D$86</definedName>
    <definedName name="M_O_Maestro">[22]Insumos!$B$87:$D$87</definedName>
    <definedName name="M_O_Pañete_Maestreado_Exterior">[22]Insumos!$B$91:$D$91</definedName>
    <definedName name="M_O_Pañete_Maestreado_Interior">[22]Insumos!$B$92:$D$92</definedName>
    <definedName name="M_O_Preparación_del_Terreno">[22]Insumos!$B$94:$D$94</definedName>
    <definedName name="M_O_Quintal_Trabajado">[22]Insumos!$B$77:$D$77</definedName>
    <definedName name="M_O_Regado__Compactación__Mojado__Trasl.Mat.__A_M">[22]Insumos!$B$132:$D$132</definedName>
    <definedName name="M_O_Subida_de_Materiales">[22]Insumos!$B$95:$D$95</definedName>
    <definedName name="M_O_Técnico_Calificado">[22]Insumos!$B$149:$D$149</definedName>
    <definedName name="M_O_Zabaletas">[22]Insumos!$B$98:$D$98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2ceramica">'[44]Analisis Unit. '!$F$47</definedName>
    <definedName name="m3arena">'[44]Analisis Unit. '!$F$41</definedName>
    <definedName name="m3arepanete">'[44]Analisis Unit. '!$F$44</definedName>
    <definedName name="m3grava">'[44]Analisis Unit. '!$F$42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AL">[10]MOJornal!$D$31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[8]insumo!#REF!</definedName>
    <definedName name="MADERA">[8]insumo!#REF!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[25]INS!#REF!</definedName>
    <definedName name="MAESTROCARP">[25]INS!#REF!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'[23]LISTA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_de_Obra_Acero_3">#N/A</definedName>
    <definedName name="Mano_de_Obra_Madera_3">#N/A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'[20]Listado Equipos a utilizar'!#REF!</definedName>
    <definedName name="maquito">'[20]Listado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[8]insumo!#REF!</definedName>
    <definedName name="marmolpiso">[8]insumo!#REF!</definedName>
    <definedName name="martillo" localSheetId="0">#REF!</definedName>
    <definedName name="martillo">#REF!</definedName>
    <definedName name="masilla.sheetrock">[48]Insumos!$L$40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[36]Insumos!$E$30</definedName>
    <definedName name="Mez.Antillana.Pañete">[36]Insumos!$E$31</definedName>
    <definedName name="Mez.Antillana.Pisos">[36]Insumos!$E$32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" localSheetId="0">#REF!</definedName>
    <definedName name="MM">#REF!</definedName>
    <definedName name="MmExcelLinker_1BE3E522_E4EF_4F83_8B09_7C9149A66141" localSheetId="0">comp [2]custo!$I$997:$J$997</definedName>
    <definedName name="MmExcelLinker_1BE3E522_E4EF_4F83_8B09_7C9149A66141">comp [2]custo!$I$997:$J$997</definedName>
    <definedName name="mmmm" localSheetId="0">#REF!</definedName>
    <definedName name="mmmm">#REF!</definedName>
    <definedName name="MN" localSheetId="0">#REF!</definedName>
    <definedName name="MN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'[46]M.O.'!$C$203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[31]Análisis!#REF!</definedName>
    <definedName name="Mocheta.Mezcla.Antillana">[31]Análisis!#REF!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'[46]M.O.'!$C$216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[25]INS!#REF!</definedName>
    <definedName name="MOPISOCERAMICA">[25]INS!#REF!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'[44]Analisis Unit. '!$F$85</definedName>
    <definedName name="Mortero.1.2.Impermeabilizante" localSheetId="0">#REF!</definedName>
    <definedName name="Mortero.1.2.Impermeabilizante">#REF!</definedName>
    <definedName name="mortero.1.4.pañete">'[52]Ana. Horm mexc mort'!$D$85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[8]insumo!#REF!</definedName>
    <definedName name="mosbotichinorojo">[8]insumo!#REF!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tierra" localSheetId="0">#REF!</definedName>
    <definedName name="movtierra">#REF!</definedName>
    <definedName name="mozaicoFG" localSheetId="0">[8]insumo!#REF!</definedName>
    <definedName name="mozaicoFG">[8]insumo!#REF!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[43]Análisis!$N$845</definedName>
    <definedName name="Muro.Bloque.6cm.BNP">[43]Análisis!$N$821</definedName>
    <definedName name="Muro.Bloque.6cm.SNPT">[43]Análisis!$N$808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[53]Análisis!$D$729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[28]Análisis!$D$286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'[54]Muros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'[54]MurosInt.h=2.8 m Plycem 2 lados'!$E$64</definedName>
    <definedName name="muros.una.cshee.plycem">'[54]MurosInt.h=2.8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[66]Insumos!#REF!</definedName>
    <definedName name="NADA">[66]Insumos!#REF!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h" localSheetId="0">#REF!</definedName>
    <definedName name="nh">#REF!</definedName>
    <definedName name="NINGUNA" localSheetId="0">[66]Insumos!#REF!</definedName>
    <definedName name="NINGUNA">[66]Insumos!#REF!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'[20]Listado Equipos a utilizar'!#REF!</definedName>
    <definedName name="nissan">'[20]Listado Equipos a utilizar'!#REF!</definedName>
    <definedName name="no" localSheetId="0">#REF!</definedName>
    <definedName name="no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[25]INS!#REF!</definedName>
    <definedName name="o">[25]INS!#REF!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mencofrado" localSheetId="0">'[27]O.M. y Salarios'!#REF!</definedName>
    <definedName name="omencofrado">'[27]O.M. y Salarios'!#REF!</definedName>
    <definedName name="opala">[65]Salarios!$D$16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[24]OBRAMANO!$F$74</definedName>
    <definedName name="operadorpala">[24]OBRAMANO!$F$72</definedName>
    <definedName name="operadorretro">[24]OBRAMANO!$F$77</definedName>
    <definedName name="operadorrodillo">[24]OBRAMANO!$F$75</definedName>
    <definedName name="operadortractor">[24]OBRAMANO!$F$76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[8]insumo!#REF!</definedName>
    <definedName name="ORINALSENCILLO">[8]insumo!#REF!</definedName>
    <definedName name="ORIPEQBCO" localSheetId="0">#REF!</definedName>
    <definedName name="ORIPEQBCO">#REF!</definedName>
    <definedName name="otractor">[65]Salarios!$D$14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[67]peso!#REF!</definedName>
    <definedName name="p">[67]peso!#REF!</definedName>
    <definedName name="P.U.Amercoat_385ASA_2">#N/A</definedName>
    <definedName name="P.U.Amercoat_385ASA_3">#N/A</definedName>
    <definedName name="P.U.Dimecote9">[68]Insumos!$E$13</definedName>
    <definedName name="P.U.Dimecote9_2">#N/A</definedName>
    <definedName name="P.U.Dimecote9_3">#N/A</definedName>
    <definedName name="P.U.Thinner1000">[68]Insumos!$E$12</definedName>
    <definedName name="P.U.Thinner1000_2">#N/A</definedName>
    <definedName name="P.U.Thinner1000_3">#N/A</definedName>
    <definedName name="P.U.Urethane_Acrilico">[68]Insumos!$E$17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01ago96" localSheetId="0">[18]Boletín!#REF!</definedName>
    <definedName name="P01ago96">[18]Boletín!#REF!</definedName>
    <definedName name="P02sep96" localSheetId="0">[18]Boletín!#REF!</definedName>
    <definedName name="P02sep96">[18]Boletín!#REF!</definedName>
    <definedName name="P03oct96" localSheetId="0">[18]Boletín!#REF!</definedName>
    <definedName name="P03oct96">[18]Boletín!#REF!</definedName>
    <definedName name="P04nov96" localSheetId="0">[18]Boletín!#REF!</definedName>
    <definedName name="P04nov96">[18]Boletín!#REF!</definedName>
    <definedName name="P05dic96" localSheetId="0">[18]Boletín!#REF!</definedName>
    <definedName name="P05dic96">[18]Boletín!#REF!</definedName>
    <definedName name="P06ene97" localSheetId="0">[18]Boletín!#REF!</definedName>
    <definedName name="P06ene97">[18]Boletín!#REF!</definedName>
    <definedName name="P07feb97" localSheetId="0">[18]Boletín!#REF!</definedName>
    <definedName name="P07feb97">[18]Boletín!#REF!</definedName>
    <definedName name="P08mar97" localSheetId="0">[18]Boletín!#REF!</definedName>
    <definedName name="P08mar97">[18]Boletín!#REF!</definedName>
    <definedName name="P09abr97" localSheetId="0">[18]Boletín!#REF!</definedName>
    <definedName name="P09abr97">[18]Boletín!#REF!</definedName>
    <definedName name="P10may97" localSheetId="0">[18]Boletín!#REF!</definedName>
    <definedName name="P10may97">[18]Boletín!#REF!</definedName>
    <definedName name="P11jun97" localSheetId="0">[18]Boletín!#REF!</definedName>
    <definedName name="P11jun97">[18]Boletín!#REF!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2jul97" localSheetId="0">[18]Boletín!#REF!</definedName>
    <definedName name="P12jul97">[18]Boletín!#REF!</definedName>
    <definedName name="P13ago97" localSheetId="0">[18]Boletín!#REF!</definedName>
    <definedName name="P13ago97">[18]Boletín!#REF!</definedName>
    <definedName name="P14sep96" localSheetId="0">[18]Boletín!#REF!</definedName>
    <definedName name="P14sep96">[18]Boletín!#REF!</definedName>
    <definedName name="P15oct97" localSheetId="0">[18]Boletín!#REF!</definedName>
    <definedName name="P15oct97">[18]Boletín!#REF!</definedName>
    <definedName name="P16nov97" localSheetId="0">[18]Boletín!#REF!</definedName>
    <definedName name="P16nov97">[18]Boletín!#REF!</definedName>
    <definedName name="P17dic97" localSheetId="0">[18]Boletín!#REF!</definedName>
    <definedName name="P17dic97">[18]Boletín!#REF!</definedName>
    <definedName name="P18ene98" localSheetId="0">[18]Boletín!#REF!</definedName>
    <definedName name="P18ene98">[18]Boletín!#REF!</definedName>
    <definedName name="P19feb98" localSheetId="0">[18]Boletín!#REF!</definedName>
    <definedName name="P19feb98">[18]Boletín!#REF!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0mar98" localSheetId="0">[18]Boletín!#REF!</definedName>
    <definedName name="P20mar98">[18]Boletín!#REF!</definedName>
    <definedName name="P21abr98" localSheetId="0">[18]Boletín!#REF!</definedName>
    <definedName name="P21abr98">[18]Boletín!#REF!</definedName>
    <definedName name="P22may98" localSheetId="0">[18]Boletín!#REF!</definedName>
    <definedName name="P22may98">[18]Boletín!#REF!</definedName>
    <definedName name="P23jun98" localSheetId="0">[18]Boletín!#REF!</definedName>
    <definedName name="P23jun98">[18]Boletín!#REF!</definedName>
    <definedName name="P24jul98" localSheetId="0">[18]Boletín!#REF!</definedName>
    <definedName name="P24jul98">[18]Boletín!#REF!</definedName>
    <definedName name="P25ago98" localSheetId="0">[18]Boletín!#REF!</definedName>
    <definedName name="P25ago98">[18]Boletín!#REF!</definedName>
    <definedName name="P26sep98" localSheetId="0">[18]Boletín!#REF!</definedName>
    <definedName name="P26sep98">[18]Boletín!#REF!</definedName>
    <definedName name="P27oct98" localSheetId="0">[18]Boletín!#REF!</definedName>
    <definedName name="P27oct98">[18]Boletín!#REF!</definedName>
    <definedName name="P28nov98" localSheetId="0">[18]Boletín!#REF!</definedName>
    <definedName name="P28nov98">[18]Boletín!#REF!</definedName>
    <definedName name="P29dic98" localSheetId="0">[18]Boletín!#REF!</definedName>
    <definedName name="P29dic98">[18]Boletín!#REF!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'[23]LISTA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[31]Análisis!#REF!</definedName>
    <definedName name="Pañete.Exterior.Antillano">[31]Análisis!#REF!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[31]Análisis!#REF!</definedName>
    <definedName name="Pañete.Interior.Antillano">[31]Análisis!#REF!</definedName>
    <definedName name="Pañete.Paredes">[43]Análisis!$N$906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[31]Análisis!#REF!</definedName>
    <definedName name="Pañete.Techo.Horiz.Mezcla.Antillana">[31]Análisis!#REF!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dri" localSheetId="0">#REF!</definedName>
    <definedName name="pedri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[37]MO!$B$11</definedName>
    <definedName name="PEONCARP" localSheetId="0">[25]INS!#REF!</definedName>
    <definedName name="PEONCARP">[25]INS!#REF!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[37]INSU!$B$91</definedName>
    <definedName name="Pergolado.9pies" localSheetId="0">[31]Análisis!#REF!</definedName>
    <definedName name="Pergolado.9pies">[31]Análisis!#REF!</definedName>
    <definedName name="pergolado.area.piscina">[53]Análisis!$D$1633</definedName>
    <definedName name="Pergolado.Madera" localSheetId="0">[31]Análisis!#REF!</definedName>
    <definedName name="Pergolado.Madera">[31]Análisis!#REF!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[49]INS!$D$770</definedName>
    <definedName name="Pino.Americano" localSheetId="0">#REF!</definedName>
    <definedName name="Pino.Americano">#REF!</definedName>
    <definedName name="pino.tratado">[69]Insumos!$C$35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[24]MATERIALES!$G$33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[53]Análisis!$D$1562</definedName>
    <definedName name="Pintura.Epoxica.Popular.MA" localSheetId="0">#REF!</definedName>
    <definedName name="Pintura.Epoxica.Popular.MA">#REF!</definedName>
    <definedName name="pintura.man.puertas">[51]Análisis!$D$1549</definedName>
    <definedName name="pintura.mant.puertas">[50]Análisis!$D$1164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[51]Análisis!$D$1556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[31]Análisis!#REF!</definedName>
    <definedName name="Piscina.Crhist">[31]Análisis!#REF!</definedName>
    <definedName name="Piscina.Losa.Fondo" localSheetId="0">[31]Análisis!#REF!</definedName>
    <definedName name="Piscina.Losa.Fondo">[31]Análisis!#REF!</definedName>
    <definedName name="Piscina.Muro" localSheetId="0">[31]Análisis!#REF!</definedName>
    <definedName name="Piscina.Muro">[31]Análisis!#REF!</definedName>
    <definedName name="PiscinaKurt" localSheetId="0">[31]Análisis!#REF!</definedName>
    <definedName name="PiscinaKurt">[31]Análisis!#REF!</definedName>
    <definedName name="Pisntura.Piscina" localSheetId="0">[31]Análisis!#REF!</definedName>
    <definedName name="Pisntura.Piscina">[31]Análisis!#REF!</definedName>
    <definedName name="Piso.Baldosin30x60" localSheetId="0">[31]Análisis!#REF!</definedName>
    <definedName name="Piso.Baldosin30x60">[31]Análisis!#REF!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[70]Análisis!#REF!</definedName>
    <definedName name="Piso.Ceram.Boston">[70]Análisis!#REF!</definedName>
    <definedName name="Piso.Ceram.Etrusco.30x30" localSheetId="0">#REF!</definedName>
    <definedName name="Piso.Ceram.Etrusco.30x30">#REF!</definedName>
    <definedName name="Piso.Ceram.Gres.Piso.Mezc.Antillana" localSheetId="0">[31]Análisis!#REF!</definedName>
    <definedName name="Piso.Ceram.Gres.Piso.Mezc.Antillana">[31]Análisis!#REF!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[28]Análisis!$D$580</definedName>
    <definedName name="Piso.Ceram.Ultra.Bco." localSheetId="0">#REF!</definedName>
    <definedName name="Piso.Ceram.Ultra.Bco.">#REF!</definedName>
    <definedName name="Piso.Cerámica" localSheetId="0">[31]Análisis!#REF!</definedName>
    <definedName name="Piso.Cerámica">[31]Análisis!#REF!</definedName>
    <definedName name="Piso.Ceramica.A">[28]Análisis!$D$522</definedName>
    <definedName name="piso.ceramica.antideslizante" localSheetId="0">#REF!</definedName>
    <definedName name="piso.ceramica.antideslizante">#REF!</definedName>
    <definedName name="Piso.Ceramica.B">[28]Análisis!$D$541</definedName>
    <definedName name="Piso.Ceramica.C">[28]Análisis!$D$560</definedName>
    <definedName name="Piso.Cerámica.Importada" localSheetId="0">#REF!</definedName>
    <definedName name="Piso.Cerámica.Importada">#REF!</definedName>
    <definedName name="Piso.Cerámica.Mezc.Antillana" localSheetId="0">[31]Análisis!#REF!</definedName>
    <definedName name="Piso.Cerámica.Mezc.Antillana">[31]Análisis!#REF!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[28]Análisis!$D$415</definedName>
    <definedName name="piso.granito.ext.rosado">[28]Análisis!$D$427</definedName>
    <definedName name="piso.granito.ext.rozado">[28]Análisis!$D$427</definedName>
    <definedName name="Piso.granito.fondo.blanco">[28]Análisis!$D$449</definedName>
    <definedName name="Piso.granito.fondo.gris">[28]Análisis!$D$460</definedName>
    <definedName name="piso.granito.p.exterior.rojo">[28]Análisis!$D$438</definedName>
    <definedName name="piso.granito.p.exterior.rosado">[28]Análisis!$D$438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[31]Análisis!#REF!</definedName>
    <definedName name="Piso.Mármol.crema">[31]Análisis!#REF!</definedName>
    <definedName name="Piso.marmol.Tipo.B" localSheetId="0">#REF!</definedName>
    <definedName name="Piso.marmol.Tipo.B">#REF!</definedName>
    <definedName name="piso.mosaico.25x25">[51]Análisis!$D$1256</definedName>
    <definedName name="piso.porcelanato.40x40">[28]Análisis!$D$491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[37]INSU!$B$103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[8]insumo!#REF!</definedName>
    <definedName name="PITACRILLICA">[8]insumo!#REF!</definedName>
    <definedName name="PITECONOMICA" localSheetId="0">[8]insumo!#REF!</definedName>
    <definedName name="PITECONOMICA">[8]insumo!#REF!</definedName>
    <definedName name="pitesmalte" localSheetId="0">[8]insumo!#REF!</definedName>
    <definedName name="pitesmalte">[8]insumo!#REF!</definedName>
    <definedName name="PITMANTENIMIENTO" localSheetId="0">[8]insumo!#REF!</definedName>
    <definedName name="PITMANTENIMIENTO">[8]insumo!#REF!</definedName>
    <definedName name="pitoxidoverde" localSheetId="0">[8]insumo!#REF!</definedName>
    <definedName name="pitoxidoverde">[8]insumo!#REF!</definedName>
    <definedName name="PITSATINADA" localSheetId="0">[8]insumo!#REF!</definedName>
    <definedName name="PITSATINADA">[8]insumo!#REF!</definedName>
    <definedName name="pitsemiglos" localSheetId="0">[8]insumo!#REF!</definedName>
    <definedName name="pitsemiglos">[8]insumo!#REF!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'[54]Plafond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_3">#N/A</definedName>
    <definedName name="planta.electrica500w">[28]Resumen!$D$25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[37]INSU!$B$90</definedName>
    <definedName name="Platea.Fundación.Villa" localSheetId="0">#REF!</definedName>
    <definedName name="Platea.Fundación.Villa">#REF!</definedName>
    <definedName name="platea.piscina">[53]Análisis!$D$200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[25]INS!$D$563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[25]INS!#REF!</definedName>
    <definedName name="PLOMERO">[25]INS!#REF!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[25]INS!#REF!</definedName>
    <definedName name="PLOMEROAYUDANTE">[25]INS!#REF!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[25]INS!#REF!</definedName>
    <definedName name="PLOMEROOFICIAL">[25]INS!#REF!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[8]insumo!#REF!</definedName>
    <definedName name="PLYWOOD">[8]insumo!#REF!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[42]precios!#REF!</definedName>
    <definedName name="pmadera2162">[42]precios!#REF!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[71]PRESUPUESTO!$O$9:$O$236</definedName>
    <definedName name="Poblado.Columnas" localSheetId="0">[31]Análisis!#REF!</definedName>
    <definedName name="Poblado.Columnas">[31]Análisis!#REF!</definedName>
    <definedName name="Poblado.Comercial" localSheetId="0">#REF!</definedName>
    <definedName name="Poblado.Comercial">#REF!</definedName>
    <definedName name="Poblado.Zap.Columna" localSheetId="0">[31]Análisis!#REF!</definedName>
    <definedName name="Poblado.Zap.Columna">[31]Análisis!#REF!</definedName>
    <definedName name="Porcelanato30x60">[28]Análisis!$D$512</definedName>
    <definedName name="porcentaje_3">"$#REF!.$J$12"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'[72]med.mov.de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[73]Precios!$A$4:$F$1576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ESUPUESTRO23" localSheetId="0">#REF!</definedName>
    <definedName name="PRESUPUESTRO23">#REF!</definedName>
    <definedName name="PRIMA_3">"$#REF!.$M$38"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Apanelada.Pino" localSheetId="0">[31]Análisis!#REF!</definedName>
    <definedName name="Puerta.Apanelada.Pino">[31]Análisis!#REF!</definedName>
    <definedName name="Puerta.Caoba.Vidrio" localSheetId="0">[31]Análisis!#REF!</definedName>
    <definedName name="Puerta.Caoba.Vidrio">[31]Análisis!#REF!</definedName>
    <definedName name="Puerta.Closet" localSheetId="0">[31]Análisis!#REF!</definedName>
    <definedName name="Puerta.Closet">[31]Análisis!#REF!</definedName>
    <definedName name="Puerta.closet.caoba" localSheetId="0">#REF!</definedName>
    <definedName name="Puerta.closet.caoba">#REF!</definedName>
    <definedName name="puerta.enrollable.p.moteles">[28]Insumos!$E$42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[31]Análisis!#REF!</definedName>
    <definedName name="Puerta.Pino.Vidrio">[31]Análisis!#REF!</definedName>
    <definedName name="Puerta.Plywood" localSheetId="0">[31]Análisis!#REF!</definedName>
    <definedName name="Puerta.Plywood">[31]Análisis!#REF!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'[46]M.O.'!$C$970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'[22]Análisis de Precios'!$F$201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[25]INS!$D$568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az" localSheetId="0">comp [2]custo!$I$997:$J$997</definedName>
    <definedName name="qaz">comp [2]custo!$I$997:$J$997</definedName>
    <definedName name="QQ" localSheetId="0">[74]INS!#REF!</definedName>
    <definedName name="QQ">[74]INS!#REF!</definedName>
    <definedName name="QQQ" localSheetId="0">'[17]M.O.'!#REF!</definedName>
    <definedName name="QQQ">'[17]M.O.'!#REF!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[60]Ana!#REF!</definedName>
    <definedName name="QUICIOGRABOTI40COL">[60]Ana!#REF!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[71]PRESUPUESTO!$M$10:$AH$731</definedName>
    <definedName name="qwe">[75]INSU!$D$133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'[20]Listado Equipos a utilizar'!#REF!</definedName>
    <definedName name="rastra">'[20]Listado Equipos a utilizar'!#REF!</definedName>
    <definedName name="rastrapuas" localSheetId="0">'[20]Listado Equipos a utilizar'!#REF!</definedName>
    <definedName name="rastrapuas">'[20]Listado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D" localSheetId="0">#REF!</definedName>
    <definedName name="RD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'[28]Hoja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[76]COF!$G$733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ISADO" localSheetId="0">'[1]M.O.'!#REF!</definedName>
    <definedName name="RESISADO">'[1]M.O.'!#REF!</definedName>
    <definedName name="REST.BUFFET.Y.COCINA" localSheetId="0">#REF!</definedName>
    <definedName name="REST.BUFFET.Y.COCINA">#REF!</definedName>
    <definedName name="Rest.Coc.C" localSheetId="0">[31]Análisis!#REF!</definedName>
    <definedName name="Rest.Coc.C">[31]Análisis!#REF!</definedName>
    <definedName name="Rest.Coc.C1.3.5" localSheetId="0">[31]Análisis!#REF!</definedName>
    <definedName name="Rest.Coc.C1.3.5">[31]Análisis!#REF!</definedName>
    <definedName name="Rest.Coc.C2" localSheetId="0">[31]Análisis!#REF!</definedName>
    <definedName name="Rest.Coc.C2">[31]Análisis!#REF!</definedName>
    <definedName name="Rest.Coc.C4" localSheetId="0">[31]Análisis!#REF!</definedName>
    <definedName name="Rest.Coc.C4">[31]Análisis!#REF!</definedName>
    <definedName name="Rest.Coc.C6" localSheetId="0">[31]Análisis!#REF!</definedName>
    <definedName name="Rest.Coc.C6">[31]Análisis!#REF!</definedName>
    <definedName name="Rest.Coc.C7" localSheetId="0">[31]Análisis!#REF!</definedName>
    <definedName name="Rest.Coc.C7">[31]Análisis!#REF!</definedName>
    <definedName name="Rest.Coc.CA" localSheetId="0">[31]Análisis!#REF!</definedName>
    <definedName name="Rest.Coc.CA">[31]Análisis!#REF!</definedName>
    <definedName name="Rest.Coc.Techo.Cocina" localSheetId="0">[31]Análisis!#REF!</definedName>
    <definedName name="Rest.Coc.Techo.Cocina">[31]Análisis!#REF!</definedName>
    <definedName name="Rest.Coc.V1" localSheetId="0">[31]Análisis!#REF!</definedName>
    <definedName name="Rest.Coc.V1">[31]Análisis!#REF!</definedName>
    <definedName name="Rest.Coc.V12" localSheetId="0">[31]Análisis!#REF!</definedName>
    <definedName name="Rest.Coc.V12">[31]Análisis!#REF!</definedName>
    <definedName name="Rest.Coc.V13" localSheetId="0">[31]Análisis!#REF!</definedName>
    <definedName name="Rest.Coc.V13">[31]Análisis!#REF!</definedName>
    <definedName name="Rest.Coc.V14" localSheetId="0">[31]Análisis!#REF!</definedName>
    <definedName name="Rest.Coc.V14">[31]Análisis!#REF!</definedName>
    <definedName name="Rest.Coc.V2" localSheetId="0">[31]Análisis!#REF!</definedName>
    <definedName name="Rest.Coc.V2">[31]Análisis!#REF!</definedName>
    <definedName name="Rest.Coc.V3" localSheetId="0">[31]Análisis!#REF!</definedName>
    <definedName name="Rest.Coc.V3">[31]Análisis!#REF!</definedName>
    <definedName name="Rest.Coc.V4" localSheetId="0">[31]Análisis!#REF!</definedName>
    <definedName name="Rest.Coc.V4">[31]Análisis!#REF!</definedName>
    <definedName name="Rest.Coc.V5" localSheetId="0">[31]Análisis!#REF!</definedName>
    <definedName name="Rest.Coc.V5">[31]Análisis!#REF!</definedName>
    <definedName name="Rest.Coc.V6" localSheetId="0">[31]Análisis!#REF!</definedName>
    <definedName name="Rest.Coc.V6">[31]Análisis!#REF!</definedName>
    <definedName name="Rest.Coc.V7" localSheetId="0">[31]Análisis!#REF!</definedName>
    <definedName name="Rest.Coc.V7">[31]Análisis!#REF!</definedName>
    <definedName name="Rest.Coc.Zc" localSheetId="0">[31]Análisis!#REF!</definedName>
    <definedName name="Rest.Coc.Zc">[31]Análisis!#REF!</definedName>
    <definedName name="Rest.Coc.Zc1" localSheetId="0">[31]Análisis!#REF!</definedName>
    <definedName name="Rest.Coc.Zc1">[31]Análisis!#REF!</definedName>
    <definedName name="Rest.Coc.Zc2" localSheetId="0">[31]Análisis!#REF!</definedName>
    <definedName name="Rest.Coc.Zc2">[31]Análisis!#REF!</definedName>
    <definedName name="Rest.Coc.Zc3" localSheetId="0">[31]Análisis!#REF!</definedName>
    <definedName name="Rest.Coc.Zc3">[31]Análisis!#REF!</definedName>
    <definedName name="Rest.Coc.Zc4" localSheetId="0">[31]Análisis!#REF!</definedName>
    <definedName name="Rest.Coc.Zc4">[31]Análisis!#REF!</definedName>
    <definedName name="Rest.Coc.Zc5" localSheetId="0">[31]Análisis!#REF!</definedName>
    <definedName name="Rest.Coc.Zc5">[31]Análisis!#REF!</definedName>
    <definedName name="Rest.Coc.Zc6" localSheetId="0">[31]Análisis!#REF!</definedName>
    <definedName name="Rest.Coc.Zc6">[31]Análisis!#REF!</definedName>
    <definedName name="Rest.Coc.Zc7" localSheetId="0">[31]Análisis!#REF!</definedName>
    <definedName name="Rest.Coc.Zc7">[31]Análisis!#REF!</definedName>
    <definedName name="Rest.Esp.Col.C1" localSheetId="0">[31]Análisis!#REF!</definedName>
    <definedName name="Rest.Esp.Col.C1">[31]Análisis!#REF!</definedName>
    <definedName name="Rest.Esp.Col.C2" localSheetId="0">[31]Análisis!#REF!</definedName>
    <definedName name="Rest.Esp.Col.C2">[31]Análisis!#REF!</definedName>
    <definedName name="Rest.Esp.Col.C3" localSheetId="0">[31]Análisis!#REF!</definedName>
    <definedName name="Rest.Esp.Col.C3">[31]Análisis!#REF!</definedName>
    <definedName name="Rest.Esp.Col.C4" localSheetId="0">[31]Análisis!#REF!</definedName>
    <definedName name="Rest.Esp.Col.C4">[31]Análisis!#REF!</definedName>
    <definedName name="Rest.Esp.Col.Cc" localSheetId="0">[31]Análisis!#REF!</definedName>
    <definedName name="Rest.Esp.Col.Cc">[31]Análisis!#REF!</definedName>
    <definedName name="Rest.Esp.Losa.Techo" localSheetId="0">[31]Análisis!#REF!</definedName>
    <definedName name="Rest.Esp.Losa.Techo">[31]Análisis!#REF!</definedName>
    <definedName name="Rest.Esp.Viga.V1" localSheetId="0">[31]Análisis!#REF!</definedName>
    <definedName name="Rest.Esp.Viga.V1">[31]Análisis!#REF!</definedName>
    <definedName name="Rest.Esp.Viga.V2" localSheetId="0">[31]Análisis!#REF!</definedName>
    <definedName name="Rest.Esp.Viga.V2">[31]Análisis!#REF!</definedName>
    <definedName name="Rest.Esp.Viga.V3" localSheetId="0">[31]Análisis!#REF!</definedName>
    <definedName name="Rest.Esp.Viga.V3">[31]Análisis!#REF!</definedName>
    <definedName name="Rest.Esp.Viga.V4R" localSheetId="0">[31]Análisis!#REF!</definedName>
    <definedName name="Rest.Esp.Viga.V4R">[31]Análisis!#REF!</definedName>
    <definedName name="Rest.Esp.Viga.V5" localSheetId="0">[31]Análisis!#REF!</definedName>
    <definedName name="Rest.Esp.Viga.V5">[31]Análisis!#REF!</definedName>
    <definedName name="Rest.Esp.Viga.V6R" localSheetId="0">[31]Análisis!#REF!</definedName>
    <definedName name="Rest.Esp.Viga.V6R">[31]Análisis!#REF!</definedName>
    <definedName name="Rest.Esp.Viga.V7R" localSheetId="0">[31]Análisis!#REF!</definedName>
    <definedName name="Rest.Esp.Viga.V7R">[31]Análisis!#REF!</definedName>
    <definedName name="Rest.Esp.Viga.V8R" localSheetId="0">[31]Análisis!#REF!</definedName>
    <definedName name="Rest.Esp.Viga.V8R">[31]Análisis!#REF!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[28]Análisis!$D$620</definedName>
    <definedName name="Rev.ceram.cocina.bano">[28]Análisis!$D$601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[31]Análisis!#REF!</definedName>
    <definedName name="Rev.Marmol.Antillano">[31]Análisis!#REF!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[28]Análisis!$D$629</definedName>
    <definedName name="reves.marmol" localSheetId="0">#REF!</definedName>
    <definedName name="reves.marmol">#REF!</definedName>
    <definedName name="Reves.Piedra.caliza">[28]Análisis!$D$645</definedName>
    <definedName name="Revest.Ceram.Importada" localSheetId="0">#REF!</definedName>
    <definedName name="Revest.Ceram.Importada">#REF!</definedName>
    <definedName name="Revest.Cerám.Mezc.Antillana" localSheetId="0">[31]Análisis!#REF!</definedName>
    <definedName name="Revest.Cerám.Mezc.Antillana">[31]Análisis!#REF!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[28]Análisis!$D$638</definedName>
    <definedName name="Revest.Loseta.cem.Pulido" localSheetId="0">#REF!</definedName>
    <definedName name="Revest.Loseta.cem.Pulido">#REF!</definedName>
    <definedName name="Revest.marmol">[28]Análisis!$D$591</definedName>
    <definedName name="Revest.Mármol.Tipo.B.30x60" localSheetId="0">#REF!</definedName>
    <definedName name="Revest.Mármol.Tipo.B.30x60">#REF!</definedName>
    <definedName name="Revest.Porcelanato30x60">[28]Análisis!$D$610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ISADO" localSheetId="0">#REF!</definedName>
    <definedName name="REVISADO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'[20]Listado Equipos a utilizar'!#REF!</definedName>
    <definedName name="rodillo">'[20]Listado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'[20]Listado Equipos a utilizar'!#REF!</definedName>
    <definedName name="rodneu">'[20]Listado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[48]Insumos!$L$38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[28]Resumen!$D$24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'[30]M.O.'!$C$12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[48]Insumos!$L$30</definedName>
    <definedName name="SUB" localSheetId="0">[77]presupuesto!#REF!</definedName>
    <definedName name="SUB">[77]presupuesto!#REF!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3">#N/A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'[78]Laurel(OBINSA)'!$H$107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[64]Insumos!$H$2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CAL">[10]MOJornal!$D$63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[43]Análisis!$N$1024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[28]Análisis!$D$365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LISTA!$5:$11</definedName>
    <definedName name="_xlnm.Print_Titles">#N/A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NCAL">[10]MOJornal!$D$73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[51]Insumos!$C$207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[13]Factura!#REF!</definedName>
    <definedName name="TOT">[13]Factura!#REF!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otalgeneral_3">"$#REF!.$M$56"</definedName>
    <definedName name="trac2.5.t.22">[48]Insumos!$L$31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[45]EQUIPOS!$D$14</definedName>
    <definedName name="tractorm" localSheetId="0">'[20]Listado Equipos a utilizar'!#REF!</definedName>
    <definedName name="tractorm">'[20]Listado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[46]Ins!$E$660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'[20]Listado Equipos a utilizar'!#REF!</definedName>
    <definedName name="transpasf">'[20]Listado Equipos a utilizar'!#REF!</definedName>
    <definedName name="transporte">'[27]Resumen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_3">#N/A</definedName>
    <definedName name="TRATARMADERA">'[79]Ins 2'!$E$51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[27]Materiales!#REF!</definedName>
    <definedName name="truct">[27]Materiales!#REF!</definedName>
    <definedName name="Tub.Telf.TV" localSheetId="0">#REF!</definedName>
    <definedName name="Tub.Telf.TV">#REF!</definedName>
    <definedName name="tub8x12">[11]analisis!$G$2313</definedName>
    <definedName name="tub8x516">[11]analisis!$G$2322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[80]MO!$B$11</definedName>
    <definedName name="ud">[8]exteriores!$D$66</definedName>
    <definedName name="uh" localSheetId="0">[31]Análisis!#REF!</definedName>
    <definedName name="uh">[31]Análisis!#REF!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oM" localSheetId="0">#REF!</definedName>
    <definedName name="UoM">#REF!</definedName>
    <definedName name="USDOLAR" localSheetId="0">#REF!</definedName>
    <definedName name="USDOLAR">#REF!</definedName>
    <definedName name="uso.vibrador">'[52]Costos Mano de Obra'!$O$42</definedName>
    <definedName name="USOSMADERA" localSheetId="0">#REF!</definedName>
    <definedName name="USOSMADERA">#REF!</definedName>
    <definedName name="v.c.fs.villa.1" localSheetId="0">[81]Cubicación!#REF!</definedName>
    <definedName name="v.c.fs.villa.1">[81]Cubicación!#REF!</definedName>
    <definedName name="v.c.fs.villa.10" localSheetId="0">[81]Cubicación!#REF!</definedName>
    <definedName name="v.c.fs.villa.10">[81]Cubicación!#REF!</definedName>
    <definedName name="v.c.fs.villa.11" localSheetId="0">[81]Cubicación!#REF!</definedName>
    <definedName name="v.c.fs.villa.11">[81]Cubicación!#REF!</definedName>
    <definedName name="v.c.fs.villa.12" localSheetId="0">[81]Cubicación!#REF!</definedName>
    <definedName name="v.c.fs.villa.12">[81]Cubicación!#REF!</definedName>
    <definedName name="v.c.fs.villa.13" localSheetId="0">[81]Cubicación!#REF!</definedName>
    <definedName name="v.c.fs.villa.13">[81]Cubicación!#REF!</definedName>
    <definedName name="v.c.fs.villa.14" localSheetId="0">[81]Cubicación!#REF!</definedName>
    <definedName name="v.c.fs.villa.14">[81]Cubicación!#REF!</definedName>
    <definedName name="v.c.fs.villa.15" localSheetId="0">[81]Cubicación!#REF!</definedName>
    <definedName name="v.c.fs.villa.15">[81]Cubicación!#REF!</definedName>
    <definedName name="v.c.fs.villa.16" localSheetId="0">[81]Cubicación!#REF!</definedName>
    <definedName name="v.c.fs.villa.16">[81]Cubicación!#REF!</definedName>
    <definedName name="v.c.fs.villa.17" localSheetId="0">[81]Cubicación!#REF!</definedName>
    <definedName name="v.c.fs.villa.17">[81]Cubicación!#REF!</definedName>
    <definedName name="v.c.fs.villa.18" localSheetId="0">[81]Cubicación!#REF!</definedName>
    <definedName name="v.c.fs.villa.18">[81]Cubicación!#REF!</definedName>
    <definedName name="v.c.fs.villa.2" localSheetId="0">[81]Cubicación!#REF!</definedName>
    <definedName name="v.c.fs.villa.2">[81]Cubicación!#REF!</definedName>
    <definedName name="v.c.fs.villa.3" localSheetId="0">[81]Cubicación!#REF!</definedName>
    <definedName name="v.c.fs.villa.3">[81]Cubicación!#REF!</definedName>
    <definedName name="v.c.fs.villa.4" localSheetId="0">[81]Cubicación!#REF!</definedName>
    <definedName name="v.c.fs.villa.4">[81]Cubicación!#REF!</definedName>
    <definedName name="v.c.fs.villa.5" localSheetId="0">[81]Cubicación!#REF!</definedName>
    <definedName name="v.c.fs.villa.5">[81]Cubicación!#REF!</definedName>
    <definedName name="v.c.fs.villa.6" localSheetId="0">[81]Cubicación!#REF!</definedName>
    <definedName name="v.c.fs.villa.6">[81]Cubicación!#REF!</definedName>
    <definedName name="v.c.fs.villa.7" localSheetId="0">[81]Cubicación!#REF!</definedName>
    <definedName name="v.c.fs.villa.7">[81]Cubicación!#REF!</definedName>
    <definedName name="v.c.fs.villa.8" localSheetId="0">[81]Cubicación!#REF!</definedName>
    <definedName name="v.c.fs.villa.8">[81]Cubicación!#REF!</definedName>
    <definedName name="v.c.fs.villa.9" localSheetId="0">[81]Cubicación!#REF!</definedName>
    <definedName name="v.c.fs.villa.9">[81]Cubicación!#REF!</definedName>
    <definedName name="v.c.n1y2.villa1">[81]Cubicación!$P$2150</definedName>
    <definedName name="v.c.n1y2.villa10">[81]Cubicación!$P$1690</definedName>
    <definedName name="v.c.n1y2.villa11">[81]Cubicación!$P$998</definedName>
    <definedName name="v.c.n1y2.villa12">[81]Cubicación!$P$401</definedName>
    <definedName name="v.c.n1y2.villa13">[81]Cubicación!$P$535</definedName>
    <definedName name="v.c.n1y2.villa14">[81]Cubicación!$P$1461</definedName>
    <definedName name="v.c.n1y2.villa15">[81]Cubicación!$P$1576</definedName>
    <definedName name="v.c.n1y2.villa16">[81]Cubicación!$P$1805</definedName>
    <definedName name="v.c.n1y2.villa17">[81]Cubicación!$P$1920</definedName>
    <definedName name="v.c.n1y2.villa18">[81]Cubicación!$P$1113</definedName>
    <definedName name="v.c.n1y2.villa2">[81]Cubicación!$P$2037</definedName>
    <definedName name="v.c.n1y2.villa3">[81]Cubicación!$P$883</definedName>
    <definedName name="v.c.n1y2.villa4">[81]Cubicación!$P$768</definedName>
    <definedName name="v.c.n1y2.villa5">[81]Cubicación!$P$653</definedName>
    <definedName name="v.c.n1y2.villa6">[81]Cubicación!$P$138</definedName>
    <definedName name="v.c.n1y2.villa7">[81]Cubicación!$P$269</definedName>
    <definedName name="v.c.n1y2.villa8">[81]Cubicación!$P$1231</definedName>
    <definedName name="v.c.n1y2.villa9">[81]Cubicación!$P$1346</definedName>
    <definedName name="v.p.fs.villa.1" localSheetId="0">[81]Cubicación!#REF!</definedName>
    <definedName name="v.p.fs.villa.1">[81]Cubicación!#REF!</definedName>
    <definedName name="v.p.fs.villa.10" localSheetId="0">[81]Cubicación!#REF!</definedName>
    <definedName name="v.p.fs.villa.10">[81]Cubicación!#REF!</definedName>
    <definedName name="v.p.fs.villa.11" localSheetId="0">[81]Cubicación!#REF!</definedName>
    <definedName name="v.p.fs.villa.11">[81]Cubicación!#REF!</definedName>
    <definedName name="v.p.fs.villa.12" localSheetId="0">[81]Cubicación!#REF!</definedName>
    <definedName name="v.p.fs.villa.12">[81]Cubicación!#REF!</definedName>
    <definedName name="v.p.fs.villa.13" localSheetId="0">[81]Cubicación!#REF!</definedName>
    <definedName name="v.p.fs.villa.13">[81]Cubicación!#REF!</definedName>
    <definedName name="v.p.fs.villa.14" localSheetId="0">[81]Cubicación!#REF!</definedName>
    <definedName name="v.p.fs.villa.14">[81]Cubicación!#REF!</definedName>
    <definedName name="v.p.fs.villa.15" localSheetId="0">[81]Cubicación!#REF!</definedName>
    <definedName name="v.p.fs.villa.15">[81]Cubicación!#REF!</definedName>
    <definedName name="v.p.fs.villa.16" localSheetId="0">[81]Cubicación!#REF!</definedName>
    <definedName name="v.p.fs.villa.16">[81]Cubicación!#REF!</definedName>
    <definedName name="v.p.fs.villa.17" localSheetId="0">[81]Cubicación!#REF!</definedName>
    <definedName name="v.p.fs.villa.17">[81]Cubicación!#REF!</definedName>
    <definedName name="v.p.fs.villa.18" localSheetId="0">[81]Cubicación!#REF!</definedName>
    <definedName name="v.p.fs.villa.18">[81]Cubicación!#REF!</definedName>
    <definedName name="v.p.fs.villa.2" localSheetId="0">[81]Cubicación!#REF!</definedName>
    <definedName name="v.p.fs.villa.2">[81]Cubicación!#REF!</definedName>
    <definedName name="v.p.fs.villa.3" localSheetId="0">[81]Cubicación!#REF!</definedName>
    <definedName name="v.p.fs.villa.3">[81]Cubicación!#REF!</definedName>
    <definedName name="v.p.fs.villa.4" localSheetId="0">[81]Cubicación!#REF!</definedName>
    <definedName name="v.p.fs.villa.4">[81]Cubicación!#REF!</definedName>
    <definedName name="v.p.fs.villa.5" localSheetId="0">[81]Cubicación!#REF!</definedName>
    <definedName name="v.p.fs.villa.5">[81]Cubicación!#REF!</definedName>
    <definedName name="v.p.fs.villa.6" localSheetId="0">[81]Cubicación!#REF!</definedName>
    <definedName name="v.p.fs.villa.6">[81]Cubicación!#REF!</definedName>
    <definedName name="v.p.fs.villa.7" localSheetId="0">[81]Cubicación!#REF!</definedName>
    <definedName name="v.p.fs.villa.7">[81]Cubicación!#REF!</definedName>
    <definedName name="v.p.fs.villa.8" localSheetId="0">[81]Cubicación!#REF!</definedName>
    <definedName name="v.p.fs.villa.8">[81]Cubicación!#REF!</definedName>
    <definedName name="v.p.fs.villa.9" localSheetId="0">[81]Cubicación!#REF!</definedName>
    <definedName name="v.p.fs.villa.9">[81]Cubicación!#REF!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C">[14]Precio!$F$31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2_2">#N/A</definedName>
    <definedName name="valor2_3">#N/A</definedName>
    <definedName name="valora_3">"$#REF!.$I$1:$I$65534"</definedName>
    <definedName name="VALORM" localSheetId="0">#REF!</definedName>
    <definedName name="VALORM">#REF!</definedName>
    <definedName name="valorp_3">"$#REF!.$K$1:$K$65534"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[31]Análisis!#REF!</definedName>
    <definedName name="ventana.Francesa">[31]Análisis!#REF!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[31]Análisis!#REF!</definedName>
    <definedName name="Viga">[31]Análisis!#REF!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[51]Análisis!$D$624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[50]Análisis!$D$525</definedName>
    <definedName name="Viga.Amarre.20x30" localSheetId="0">#REF!</definedName>
    <definedName name="Viga.Amarre.20x30">#REF!</definedName>
    <definedName name="Viga.amarre.2do.N">[51]Análisis!$D$653</definedName>
    <definedName name="Viga.Amarre.Comedor" localSheetId="0">#REF!</definedName>
    <definedName name="Viga.Amarre.Comedor">#REF!</definedName>
    <definedName name="Viga.Amarre.Dintel" localSheetId="0">[31]Análisis!#REF!</definedName>
    <definedName name="Viga.Amarre.Dintel">[31]Análisis!#REF!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[28]Análisis!$D$138</definedName>
    <definedName name="Viga.Amarre.Piso.Casino" localSheetId="0">[31]Análisis!#REF!</definedName>
    <definedName name="Viga.Amarre.Piso.Casino">[31]Análisis!#REF!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[31]Análisis!#REF!</definedName>
    <definedName name="Viga.Amarre20x28">[31]Análisis!#REF!</definedName>
    <definedName name="Viga.Amarre2doN" localSheetId="0">#REF!</definedName>
    <definedName name="Viga.Amarre2doN">#REF!</definedName>
    <definedName name="Viga.Antep.Discoteca" localSheetId="0">[31]Análisis!#REF!</definedName>
    <definedName name="Viga.Antep.Discoteca">[31]Análisis!#REF!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[31]Análisis!#REF!</definedName>
    <definedName name="Viga.Horm.Visto.Discoteca">[31]Análisis!#REF!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[28]Análisis!$D$200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[53]Análisis!#REF!</definedName>
    <definedName name="viga25x40.palapa">[53]Análisis!#REF!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[28]Análisis!$D$209</definedName>
    <definedName name="VigaV2.4toN.Mod.I" localSheetId="0">#REF!</definedName>
    <definedName name="VigaV2.4toN.Mod.I">#REF!</definedName>
    <definedName name="VigaV2.5.7.Presidenciales">[28]Análisis!$D$218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'[20]Listado Equipos a utilizar'!#REF!</definedName>
    <definedName name="volteobote">'[20]Listado Equipos a utilizar'!#REF!</definedName>
    <definedName name="volteobotela" localSheetId="0">'[20]Listado Equipos a utilizar'!#REF!</definedName>
    <definedName name="volteobotela">'[20]Listado Equipos a utilizar'!#REF!</definedName>
    <definedName name="volteobotelargo" localSheetId="0">'[20]Listado Equipos a utilizar'!#REF!</definedName>
    <definedName name="volteobotelargo">'[20]Listado Equipos a utilizar'!#REF!</definedName>
    <definedName name="VP" localSheetId="0">[57]analisis1!#REF!</definedName>
    <definedName name="VP">[57]analisis1!#REF!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" localSheetId="0">#REF!</definedName>
    <definedName name="VX">#REF!</definedName>
    <definedName name="VXCSD" localSheetId="0">#REF!</definedName>
    <definedName name="VXCSD">#REF!</definedName>
    <definedName name="w" localSheetId="0">#REF!</definedName>
    <definedName name="w">#REF!</definedName>
    <definedName name="W14X22">[11]analisis!$G$1637</definedName>
    <definedName name="W16X26">[11]analisis!$G$1814</definedName>
    <definedName name="W18X40">[11]analisis!$G$1872</definedName>
    <definedName name="W27X84">[11]analisis!$G$1977</definedName>
    <definedName name="w6x9">[11]analisis!$G$1453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[74]INS!$D$561</definedName>
    <definedName name="XXX" localSheetId="0">#REF!</definedName>
    <definedName name="XXX">#REF!</definedName>
    <definedName name="xxxx" localSheetId="0">#REF!</definedName>
    <definedName name="xxxx">#REF!</definedName>
    <definedName name="XXXXXXX" localSheetId="0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 localSheetId="0">#REF!</definedName>
    <definedName name="YO">#REF!</definedName>
    <definedName name="YY" localSheetId="0">#REF!</definedName>
    <definedName name="YY">#REF!</definedName>
    <definedName name="YYYY" localSheetId="0">#REF!</definedName>
    <definedName name="YYYY">#REF!</definedName>
    <definedName name="z" localSheetId="0">comp [2]custo!$I$997:$J$997</definedName>
    <definedName name="z">comp [2]custo!$I$997:$J$997</definedName>
    <definedName name="ZA" localSheetId="0">#REF!</definedName>
    <definedName name="ZA">#REF!</definedName>
    <definedName name="Zabaleta">[43]Análisis!$N$988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[31]Análisis!#REF!</definedName>
    <definedName name="Zap.Col.Discot.">[31]Análisis!#REF!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[31]Análisis!#REF!</definedName>
    <definedName name="Zap.Columna">[31]Análisis!#REF!</definedName>
    <definedName name="Zap.Columna.Area.Noble" localSheetId="0">#REF!</definedName>
    <definedName name="Zap.Columna.Area.Noble">#REF!</definedName>
    <definedName name="Zap.columna.Casino" localSheetId="0">[31]Análisis!#REF!</definedName>
    <definedName name="Zap.columna.Casino">[31]Análisis!#REF!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[28]Análisis!$D$105</definedName>
    <definedName name="Zap.Escalera" localSheetId="0">#REF!</definedName>
    <definedName name="Zap.Escalera">#REF!</definedName>
    <definedName name="zap.M.ha.40cm.esp">[53]Análisis!$D$192</definedName>
    <definedName name="Zap.mur.H.A.">[51]Análisis!$D$163</definedName>
    <definedName name="Zap.muro.10.30x20.General" localSheetId="0">[31]Análisis!#REF!</definedName>
    <definedName name="Zap.muro.10.30x20.General">[31]Análisis!#REF!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[31]Análisis!#REF!</definedName>
    <definedName name="Zap.Muro.45x25.General">[31]Análisis!#REF!</definedName>
    <definedName name="Zap.muro.55x25.General" localSheetId="0">[31]Análisis!#REF!</definedName>
    <definedName name="Zap.muro.55x25.General">[31]Análisis!#REF!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[31]Análisis!#REF!</definedName>
    <definedName name="Zap.muro20General">[31]Análisis!#REF!</definedName>
    <definedName name="Zap.Muros.Cacino" localSheetId="0">[31]Análisis!#REF!</definedName>
    <definedName name="Zap.Muros.Cacino">[31]Análisis!#REF!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">'[5]caseta de planta'!$C:$C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[28]Análisis!$D$120</definedName>
    <definedName name="ZB" localSheetId="0">#REF!</definedName>
    <definedName name="ZB">#REF!</definedName>
    <definedName name="ZC1_6" localSheetId="0">#REF!</definedName>
    <definedName name="ZC1_6">#REF!</definedName>
    <definedName name="ZD" localSheetId="0">#REF!</definedName>
    <definedName name="ZD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N" localSheetId="0">#REF!</definedName>
    <definedName name="ZN">#REF!</definedName>
    <definedName name="Zoc.baldosin">[36]Insumos!$E$91</definedName>
    <definedName name="Zoc.Marmol.Mezc.Antillana" localSheetId="0">[31]Análisis!#REF!</definedName>
    <definedName name="Zoc.Marmol.Mezc.Antillana">[31]Análisis!#REF!</definedName>
    <definedName name="Zoc.vibrazo.Blanco" localSheetId="0">#REF!</definedName>
    <definedName name="Zoc.vibrazo.Blanco">#REF!</definedName>
    <definedName name="Zocalo.Baldosin" localSheetId="0">[31]Análisis!#REF!</definedName>
    <definedName name="Zocalo.Baldosin">[31]Análisis!#REF!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[31]Análisis!#REF!</definedName>
    <definedName name="Zocalo.Ceram.Mezc.Antillana">[31]Análisis!#REF!</definedName>
    <definedName name="zocalo.ceramica" localSheetId="0">#REF!</definedName>
    <definedName name="zocalo.ceramica">#REF!</definedName>
    <definedName name="Zócalo.Ceramica">[82]Insumos!$E$80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[28]Análisis!$D$532</definedName>
    <definedName name="Zocalo.de.ceramica.B">[28]Análisis!$D$551</definedName>
    <definedName name="Zocalo.de.ceramica.C">[28]Análisis!$D$570</definedName>
    <definedName name="zocalo.de.mosaico">[51]Análisis!$D$1266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[28]Análisis!$D$501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[8]insumo!#REF!</definedName>
    <definedName name="zocalobotichinorojo">[8]insumo!#REF!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R" localSheetId="0">#REF!</definedName>
    <definedName name="ZR">#REF!</definedName>
    <definedName name="ZS" localSheetId="0">#REF!</definedName>
    <definedName name="ZS">#REF!</definedName>
    <definedName name="ZV" localSheetId="0">#REF!</definedName>
    <definedName name="ZV">#REF!</definedName>
    <definedName name="ZW" localSheetId="0">#REF!</definedName>
    <definedName name="ZW">#REF!</definedName>
    <definedName name="ZX" localSheetId="0">#REF!</definedName>
    <definedName name="ZX">#REF!</definedName>
    <definedName name="ZZ" localSheetId="0">#REF!</definedName>
    <definedName name="ZZ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18" l="1"/>
  <c r="A86" i="18" s="1"/>
  <c r="A87" i="18" s="1"/>
  <c r="A74" i="18"/>
  <c r="A75" i="18" s="1"/>
  <c r="A76" i="18" s="1"/>
  <c r="A77" i="18" s="1"/>
  <c r="A78" i="18" s="1"/>
  <c r="A69" i="18"/>
  <c r="A70" i="18" s="1"/>
  <c r="A71" i="18" s="1"/>
  <c r="A57" i="18"/>
  <c r="F74" i="18" l="1"/>
  <c r="F52" i="18" l="1"/>
  <c r="F46" i="18"/>
  <c r="A46" i="18"/>
  <c r="A47" i="18" s="1"/>
  <c r="A48" i="18" s="1"/>
  <c r="A49" i="18" s="1"/>
  <c r="A50" i="18" s="1"/>
  <c r="A51" i="18" s="1"/>
  <c r="A52" i="18" s="1"/>
  <c r="A53" i="18" s="1"/>
  <c r="A54" i="18" s="1"/>
  <c r="F117" i="18"/>
  <c r="F116" i="18"/>
  <c r="F115" i="18"/>
  <c r="F109" i="18"/>
  <c r="F108" i="18"/>
  <c r="F105" i="18"/>
  <c r="F104" i="18"/>
  <c r="F103" i="18"/>
  <c r="F102" i="18"/>
  <c r="F101" i="18"/>
  <c r="F98" i="18"/>
  <c r="F97" i="18"/>
  <c r="F96" i="18"/>
  <c r="F95" i="18"/>
  <c r="F94" i="18"/>
  <c r="F91" i="18"/>
  <c r="F80" i="18"/>
  <c r="F78" i="18"/>
  <c r="F77" i="18"/>
  <c r="F76" i="18"/>
  <c r="F75" i="18"/>
  <c r="F71" i="18"/>
  <c r="F70" i="18"/>
  <c r="F69" i="18"/>
  <c r="F66" i="18"/>
  <c r="F65" i="18"/>
  <c r="F64" i="18"/>
  <c r="F63" i="18"/>
  <c r="A63" i="18"/>
  <c r="A64" i="18" s="1"/>
  <c r="A65" i="18" s="1"/>
  <c r="A66" i="18" s="1"/>
  <c r="F60" i="18"/>
  <c r="F58" i="18"/>
  <c r="A58" i="18"/>
  <c r="F57" i="18"/>
  <c r="F43" i="18"/>
  <c r="F41" i="18"/>
  <c r="F40" i="18"/>
  <c r="A36" i="18"/>
  <c r="A37" i="18" s="1"/>
  <c r="F31" i="18"/>
  <c r="F32" i="18" s="1"/>
  <c r="F27" i="18"/>
  <c r="F26" i="18"/>
  <c r="F24" i="18"/>
  <c r="F23" i="18"/>
  <c r="F22" i="18"/>
  <c r="F17" i="18"/>
  <c r="F14" i="18"/>
  <c r="F85" i="18" l="1"/>
  <c r="F28" i="18"/>
  <c r="F25" i="18"/>
  <c r="F18" i="18"/>
  <c r="F118" i="18"/>
  <c r="F33" i="18"/>
  <c r="F49" i="18"/>
  <c r="F47" i="18"/>
  <c r="F50" i="18"/>
  <c r="F53" i="18"/>
  <c r="F48" i="18"/>
  <c r="F51" i="18"/>
  <c r="F54" i="18"/>
  <c r="F37" i="18"/>
  <c r="F36" i="18"/>
  <c r="F111" i="18"/>
  <c r="F82" i="18"/>
  <c r="F19" i="18" l="1"/>
  <c r="F86" i="18"/>
  <c r="F87" i="18" l="1"/>
  <c r="F112" i="18" s="1"/>
  <c r="F120" i="18" s="1"/>
  <c r="F133" i="18" l="1"/>
  <c r="F132" i="18"/>
  <c r="F130" i="18"/>
  <c r="F129" i="18"/>
  <c r="F128" i="18"/>
  <c r="F127" i="18"/>
  <c r="F126" i="18"/>
  <c r="F125" i="18"/>
  <c r="F124" i="18"/>
  <c r="F131" i="18" s="1"/>
  <c r="F134" i="18"/>
  <c r="F121" i="18"/>
  <c r="F135" i="18" l="1"/>
  <c r="F137" i="18" s="1"/>
</calcChain>
</file>

<file path=xl/sharedStrings.xml><?xml version="1.0" encoding="utf-8"?>
<sst xmlns="http://schemas.openxmlformats.org/spreadsheetml/2006/main" count="190" uniqueCount="131">
  <si>
    <t xml:space="preserve">No. </t>
  </si>
  <si>
    <t>CANTIDAD</t>
  </si>
  <si>
    <t>UD</t>
  </si>
  <si>
    <t>M</t>
  </si>
  <si>
    <t>MOVIMIENTO DE TIERRA:</t>
  </si>
  <si>
    <t>%</t>
  </si>
  <si>
    <t>VARIOS</t>
  </si>
  <si>
    <t>SUB-TOTAL GENERAL</t>
  </si>
  <si>
    <t>GASTOS INDIRECTOS</t>
  </si>
  <si>
    <t>TOTAL GASTOS INDIRECTOS</t>
  </si>
  <si>
    <t>SUMINISTRO DE:</t>
  </si>
  <si>
    <t xml:space="preserve">MANO DE OBRA </t>
  </si>
  <si>
    <t>USO BOMBAS DE ACHIQUE</t>
  </si>
  <si>
    <t>Ud</t>
  </si>
  <si>
    <t>Excavación material compacto con equipo</t>
  </si>
  <si>
    <t>Regularización de zanjas</t>
  </si>
  <si>
    <t xml:space="preserve">Relleno compactado c/compactador mecánico en capas de 0.20 m </t>
  </si>
  <si>
    <t>Bote de material c/camión d=5 km (incluye esparcimiento en botadero)</t>
  </si>
  <si>
    <t>Achique Ø3" (5,5 HP)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</si>
  <si>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</si>
  <si>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</si>
  <si>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</si>
  <si>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</si>
  <si>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</si>
  <si>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Coupling 1" PVC</t>
  </si>
  <si>
    <t>Coupling Ø2" PVC</t>
  </si>
  <si>
    <t>Junta mecánica tipo Dresser Ø3" 150 PSI</t>
  </si>
  <si>
    <t>Maestro plomero (1H)</t>
  </si>
  <si>
    <t>Peon (2H)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</si>
  <si>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</si>
  <si>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</si>
  <si>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</si>
  <si>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</si>
  <si>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</si>
  <si>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</si>
  <si>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Imprevistos</t>
  </si>
  <si>
    <t>CODIA</t>
  </si>
  <si>
    <t>Medida de Compensación Ambiental</t>
  </si>
  <si>
    <t>SUMINISTRO DE TUBERÍAS</t>
  </si>
  <si>
    <t>COLOCACIÓN DE TUBERÍAS</t>
  </si>
  <si>
    <t>DEMOLICIÓN Y BOTE DE:</t>
  </si>
  <si>
    <t>REPOSICIÓN DE:</t>
  </si>
  <si>
    <t>REPARACIÓN DE SERVICIOS EXISTENTES</t>
  </si>
  <si>
    <t>SUMINISTRO TUBERÍAS</t>
  </si>
  <si>
    <r>
      <t>M</t>
    </r>
    <r>
      <rPr>
        <sz val="10"/>
        <rFont val="Calibri"/>
        <family val="2"/>
      </rPr>
      <t>³</t>
    </r>
  </si>
  <si>
    <t>Contén</t>
  </si>
  <si>
    <t>Meses</t>
  </si>
  <si>
    <t>DESCRIPCIÓN</t>
  </si>
  <si>
    <t>REGISTROS PREFABRICADOS  (INCLUYE TAPA EN GRP O POLIETILENO) VER DETALLE DE PLANO</t>
  </si>
  <si>
    <t>Días</t>
  </si>
  <si>
    <r>
      <t>M</t>
    </r>
    <r>
      <rPr>
        <sz val="10"/>
        <rFont val="Calibri"/>
        <family val="2"/>
      </rPr>
      <t>²</t>
    </r>
  </si>
  <si>
    <t>ACOMETIDAS DOMICILIARIAS</t>
  </si>
  <si>
    <t>A</t>
  </si>
  <si>
    <t>TOTAL FASE A</t>
  </si>
  <si>
    <t>M³E</t>
  </si>
  <si>
    <t>Suministro y colocación de Asfalto e=2" (incluye Riego de Adherencia)</t>
  </si>
  <si>
    <t>Imprimación Sencilla</t>
  </si>
  <si>
    <t>Puesta en Marcha y Estabilización  del Sistema</t>
  </si>
  <si>
    <t xml:space="preserve">De Ø8" PVC SDR-32.5  </t>
  </si>
  <si>
    <t xml:space="preserve">De Ø12" PVC SDR-32.5  </t>
  </si>
  <si>
    <t xml:space="preserve">De 1.00 a 1.50 m </t>
  </si>
  <si>
    <t xml:space="preserve">De 2.01 a 2.50 m </t>
  </si>
  <si>
    <t xml:space="preserve">De 2.51 a 3.00 m </t>
  </si>
  <si>
    <t xml:space="preserve">De 3.01 a 3.50 m </t>
  </si>
  <si>
    <t xml:space="preserve">De 3.51 a 4.00 m </t>
  </si>
  <si>
    <t xml:space="preserve">De 1.51 a 2.00 m </t>
  </si>
  <si>
    <t>Bomba de achique Ø3"</t>
  </si>
  <si>
    <t>Transporte de Asfalto, distancia aproximada de 40 km</t>
  </si>
  <si>
    <t xml:space="preserve"> En tubería de Ø36"</t>
  </si>
  <si>
    <t xml:space="preserve"> En tubería de Ø42"</t>
  </si>
  <si>
    <t xml:space="preserve"> En tubería de Ø48"</t>
  </si>
  <si>
    <t xml:space="preserve"> En tubería de 60"</t>
  </si>
  <si>
    <t>Herramientas menores</t>
  </si>
  <si>
    <t>Peones (4 H)</t>
  </si>
  <si>
    <t>ENTIBADOS PARA PROFUNDIDADES MAYORES A 2.50 M</t>
  </si>
  <si>
    <t xml:space="preserve">Obra : </t>
  </si>
  <si>
    <t>REPLANTEO Y CONTROL TOPOGRÁFICO</t>
  </si>
  <si>
    <t>VALOR RD$</t>
  </si>
  <si>
    <t>P.U. RD$</t>
  </si>
  <si>
    <t>Asiento de arena (suministro y colocación)</t>
  </si>
  <si>
    <t xml:space="preserve">De Ø8" PVC SDR-32.5 con J/G  + 3% de pérdida por campana </t>
  </si>
  <si>
    <t xml:space="preserve">De Ø12" PVC SDR-32.5 con J/G  + 4% de pérdida por campana </t>
  </si>
  <si>
    <t>Acera ancho 1.00 m</t>
  </si>
  <si>
    <t>De 8" x 4" PVC SDR-32.5</t>
  </si>
  <si>
    <t>De 8" x 6" PVC SDR-32.5</t>
  </si>
  <si>
    <t>REPOSICIÓN CANALETA ENCACHADA e=0.20 m (SUJETO A LA APROBACIÓN DE LA SUPERVISIÓN)</t>
  </si>
  <si>
    <t>REPOSICIÓN DE ALCANTARILLAS (INCLUYE SUMINISTRO Y COLOCACIÓN DE TUBO, PERSONAL DE APOYO, BOMBA DE ACHIQUE Y (REPARACIÓN DE CABEZAL, EN CASO DE SER NECESARIO). (SUJETO A LA APROBACIÓN DE LA SUPERVISIÓN)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</si>
  <si>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/Km</t>
    </r>
  </si>
  <si>
    <t>Hr</t>
  </si>
  <si>
    <t>Coupling ¾" PVC</t>
  </si>
  <si>
    <t>Coupling Ø½" PVC</t>
  </si>
  <si>
    <t>TOTAL GENERAL EN RD$</t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</si>
  <si>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de 16'x 10', impresión Full Color, conteniendo logo de INAPA, nombre del proyecto y contratista. Estructura en tubos galvanizados 1 ½" x 1 ½" y soportes en tubo cuadrado de 4"x4"</t>
    </r>
  </si>
  <si>
    <t>CAÍDAS EN TUBERÍA DE Ø8" PVC SDR-32.5 1.00 A 2.00 M</t>
  </si>
  <si>
    <t>Corte de asfalto c/disco e= 2" ambos lados</t>
  </si>
  <si>
    <t>Remoción de asfalto e= 2"</t>
  </si>
  <si>
    <t>Z</t>
  </si>
  <si>
    <t>TOTAL FASE Z</t>
  </si>
  <si>
    <t>CONSTRUCCIÓN REDES COLECTORAS</t>
  </si>
  <si>
    <t xml:space="preserve">CARPETA ASFÁLTICA </t>
  </si>
  <si>
    <r>
      <rPr>
        <b/>
        <sz val="10"/>
        <rFont val="Arial"/>
        <family val="2"/>
      </rPr>
      <t>SEÑALIZACIÓN, CONTROL Y MANEJO DE TRÁNSITO. I</t>
    </r>
    <r>
      <rPr>
        <sz val="10"/>
        <rFont val="Arial"/>
        <family val="2"/>
      </rPr>
      <t xml:space="preserve">ncluye: letreros con base, conos refractorios, cinta de peligro, malla de seguridad naranja, tanques de 55 gl pintados amarillo trafico con cinta luminica, pasarelas de madera y hombres con banderola, chalecos y casco de seguridad </t>
    </r>
  </si>
  <si>
    <r>
      <rPr>
        <b/>
        <sz val="10"/>
        <rFont val="Arial"/>
        <family val="2"/>
      </rPr>
      <t xml:space="preserve">LIMPIEZA CONTINUA Y FINAL. </t>
    </r>
    <r>
      <rPr>
        <sz val="10"/>
        <rFont val="Arial"/>
        <family val="2"/>
      </rPr>
      <t xml:space="preserve">Incluye obreros, camión y herramientas menores 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</si>
  <si>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alquileres de casa o solar y caseta de materiales)</t>
    </r>
  </si>
  <si>
    <t>EXCAVACIÓN A MANO EN CRUCES DE ALCANTARILLAS (INCLUYE PERSONAL Y EQUIPO DE APOYO )</t>
  </si>
  <si>
    <t xml:space="preserve">De 4.01 a 4.50 m </t>
  </si>
  <si>
    <t xml:space="preserve">De 4.51 a 5.00 m </t>
  </si>
  <si>
    <t xml:space="preserve">De 5.01 a 5.50 m </t>
  </si>
  <si>
    <t>Suministro material de mina (distancia aproximada 10 km). Sujeto a aprobación de la Supervisión</t>
  </si>
  <si>
    <t xml:space="preserve"> En tubería de Ø30"</t>
  </si>
  <si>
    <t>Suministro material de base (distancia aproximada 10 km). Sujeto a aprobación de la Supervisión</t>
  </si>
  <si>
    <t xml:space="preserve"> ITBIS  (Ley 07-2007)</t>
  </si>
  <si>
    <t>CORTE, EXTRACCIÓN Y BOTE CARPETA ASFALTICA L=20,001.03 M</t>
  </si>
  <si>
    <t xml:space="preserve">Baden </t>
  </si>
  <si>
    <t>Baden</t>
  </si>
  <si>
    <t>17.1.1</t>
  </si>
  <si>
    <t>17.2.1</t>
  </si>
  <si>
    <t>17.2.2</t>
  </si>
  <si>
    <t>17.2.3</t>
  </si>
  <si>
    <t>17.2.4</t>
  </si>
  <si>
    <t>17.2.5</t>
  </si>
  <si>
    <t>17.3.1</t>
  </si>
  <si>
    <t>17.3.2</t>
  </si>
  <si>
    <t>17.3.3</t>
  </si>
  <si>
    <t>17.3.4</t>
  </si>
  <si>
    <t>17.3.5</t>
  </si>
  <si>
    <t>17.4.1</t>
  </si>
  <si>
    <t>17.4.2</t>
  </si>
  <si>
    <t>SNIP:</t>
  </si>
  <si>
    <r>
      <t xml:space="preserve">Ubicación: </t>
    </r>
    <r>
      <rPr>
        <b/>
        <sz val="10"/>
        <rFont val="Arial"/>
        <family val="2"/>
      </rPr>
      <t>PROVINCIA SANTIAGO</t>
    </r>
  </si>
  <si>
    <r>
      <t xml:space="preserve">ZONA: </t>
    </r>
    <r>
      <rPr>
        <b/>
        <sz val="10"/>
        <rFont val="Arial"/>
        <family val="2"/>
      </rPr>
      <t>V</t>
    </r>
  </si>
  <si>
    <t>CONSTRUCCIÓN ALCANTARILLADO SANITARIO LICEY AL MEDIO - LAS PALOMAS ARRIBA, LOTE II, MUNICIPIO LICEY AL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</si>
</sst>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#,##0.00;[Red]#,##0.00"/>
    <numFmt numFmtId="167" formatCode="#."/>
    <numFmt numFmtId="168" formatCode="0_)"/>
    <numFmt numFmtId="169" formatCode="_-* #,##0.0000_-;\-* #,##0.0000_-;_-* &quot;-&quot;??_-;_-@_-"/>
    <numFmt numFmtId="170" formatCode="0.0"/>
    <numFmt numFmtId="171" formatCode="#,##0.0;\-#,##0.0"/>
    <numFmt numFmtId="172" formatCode="_-* #,##0\ _€_-;\-* #,##0\ _€_-;_-* &quot;-&quot;\ _€_-;_-@_-"/>
    <numFmt numFmtId="173" formatCode="#.00"/>
    <numFmt numFmtId="174" formatCode="_(* #,##0.00_);_(* \(#,##0.00\);_(* \-??_);_(@_)"/>
    <numFmt numFmtId="17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alibri"/>
      <family val="2"/>
    </font>
    <font>
      <sz val="11"/>
      <color indexed="8"/>
      <name val="Calibri"/>
      <family val="2"/>
    </font>
    <font>
      <sz val="12"/>
      <name val="Courier"/>
      <family val="3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173" fontId="7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0" fontId="6" fillId="0" borderId="0"/>
    <xf numFmtId="174" fontId="11" fillId="0" borderId="0" applyBorder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39" fontId="10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1" fillId="2" borderId="0" xfId="3" quotePrefix="1" applyFill="1" applyAlignment="1">
      <alignment horizontal="left" vertical="top"/>
    </xf>
    <xf numFmtId="0" fontId="1" fillId="2" borderId="0" xfId="3" applyFill="1" applyAlignment="1">
      <alignment vertical="top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4" fontId="4" fillId="2" borderId="0" xfId="3" applyNumberFormat="1" applyFont="1" applyFill="1" applyAlignment="1">
      <alignment vertical="top"/>
    </xf>
    <xf numFmtId="4" fontId="2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vertical="top"/>
    </xf>
    <xf numFmtId="4" fontId="3" fillId="2" borderId="0" xfId="3" applyNumberFormat="1" applyFont="1" applyFill="1" applyAlignment="1">
      <alignment horizontal="center" vertical="top"/>
    </xf>
    <xf numFmtId="4" fontId="1" fillId="2" borderId="0" xfId="3" applyNumberFormat="1" applyFill="1" applyAlignment="1">
      <alignment horizontal="center" vertical="top"/>
    </xf>
    <xf numFmtId="4" fontId="1" fillId="2" borderId="0" xfId="2" quotePrefix="1" applyNumberFormat="1" applyFont="1" applyFill="1" applyBorder="1" applyAlignment="1">
      <alignment horizontal="left" vertical="top"/>
    </xf>
    <xf numFmtId="4" fontId="2" fillId="2" borderId="0" xfId="3" applyNumberFormat="1" applyFont="1" applyFill="1" applyAlignment="1">
      <alignment vertical="top"/>
    </xf>
    <xf numFmtId="4" fontId="3" fillId="2" borderId="0" xfId="2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4" fontId="1" fillId="2" borderId="0" xfId="7" applyFont="1" applyFill="1" applyBorder="1" applyAlignment="1">
      <alignment vertical="top"/>
    </xf>
    <xf numFmtId="164" fontId="1" fillId="2" borderId="0" xfId="7" applyFont="1" applyFill="1" applyBorder="1" applyAlignment="1">
      <alignment horizontal="right" vertical="top"/>
    </xf>
    <xf numFmtId="4" fontId="1" fillId="2" borderId="0" xfId="0" applyNumberFormat="1" applyFont="1" applyFill="1" applyAlignment="1">
      <alignment vertical="top"/>
    </xf>
    <xf numFmtId="4" fontId="1" fillId="2" borderId="0" xfId="0" applyNumberFormat="1" applyFont="1" applyFill="1" applyAlignment="1">
      <alignment horizontal="center" vertical="top"/>
    </xf>
    <xf numFmtId="0" fontId="2" fillId="2" borderId="1" xfId="3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/>
    </xf>
    <xf numFmtId="10" fontId="1" fillId="2" borderId="1" xfId="8" applyNumberForma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1" fillId="2" borderId="1" xfId="3" applyFill="1" applyBorder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3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2" fillId="2" borderId="0" xfId="0" applyNumberFormat="1" applyFont="1" applyFill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4" fontId="1" fillId="3" borderId="1" xfId="0" applyNumberFormat="1" applyFont="1" applyFill="1" applyBorder="1" applyAlignment="1">
      <alignment vertical="top"/>
    </xf>
    <xf numFmtId="4" fontId="1" fillId="3" borderId="1" xfId="0" applyNumberFormat="1" applyFont="1" applyFill="1" applyBorder="1" applyAlignment="1">
      <alignment horizontal="center" vertical="top"/>
    </xf>
    <xf numFmtId="171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166" fontId="1" fillId="2" borderId="1" xfId="11" applyNumberFormat="1" applyFont="1" applyFill="1" applyBorder="1" applyAlignment="1" applyProtection="1">
      <alignment horizontal="right" vertical="top" wrapText="1"/>
      <protection locked="0"/>
    </xf>
    <xf numFmtId="171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/>
    </xf>
    <xf numFmtId="166" fontId="2" fillId="2" borderId="1" xfId="11" applyNumberFormat="1" applyFont="1" applyFill="1" applyBorder="1" applyAlignment="1" applyProtection="1">
      <alignment horizontal="right" vertical="top" wrapText="1"/>
      <protection locked="0"/>
    </xf>
    <xf numFmtId="0" fontId="2" fillId="2" borderId="1" xfId="13" applyFont="1" applyFill="1" applyBorder="1" applyAlignment="1">
      <alignment horizontal="right" vertical="top"/>
    </xf>
    <xf numFmtId="0" fontId="2" fillId="2" borderId="1" xfId="13" applyFont="1" applyFill="1" applyBorder="1" applyAlignment="1">
      <alignment vertical="top" wrapText="1"/>
    </xf>
    <xf numFmtId="4" fontId="1" fillId="2" borderId="1" xfId="13" applyNumberFormat="1" applyFill="1" applyBorder="1" applyAlignment="1">
      <alignment vertical="top"/>
    </xf>
    <xf numFmtId="4" fontId="1" fillId="2" borderId="1" xfId="13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27" applyFill="1" applyBorder="1" applyAlignment="1">
      <alignment horizontal="justify" vertical="top" wrapText="1"/>
    </xf>
    <xf numFmtId="0" fontId="1" fillId="2" borderId="1" xfId="27" applyFill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170" fontId="1" fillId="2" borderId="1" xfId="8" applyNumberForma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4" fontId="1" fillId="0" borderId="1" xfId="0" applyNumberFormat="1" applyFont="1" applyBorder="1" applyAlignment="1" applyProtection="1">
      <alignment vertical="top"/>
      <protection locked="0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3" fontId="1" fillId="0" borderId="1" xfId="33" applyFont="1" applyFill="1" applyBorder="1" applyAlignment="1" applyProtection="1">
      <alignment horizontal="center" vertical="top"/>
    </xf>
    <xf numFmtId="39" fontId="1" fillId="0" borderId="1" xfId="0" applyNumberFormat="1" applyFont="1" applyBorder="1" applyAlignment="1">
      <alignment horizontal="center" vertical="top"/>
    </xf>
    <xf numFmtId="43" fontId="1" fillId="0" borderId="1" xfId="33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 wrapText="1"/>
    </xf>
    <xf numFmtId="0" fontId="12" fillId="2" borderId="0" xfId="0" applyFont="1" applyFill="1" applyAlignment="1">
      <alignment vertical="top"/>
    </xf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3" applyFont="1" applyFill="1" applyBorder="1" applyAlignment="1">
      <alignment horizontal="justify" vertical="top" wrapText="1"/>
    </xf>
    <xf numFmtId="0" fontId="2" fillId="0" borderId="1" xfId="27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3" borderId="3" xfId="3" applyFont="1" applyFill="1" applyBorder="1" applyAlignment="1">
      <alignment horizontal="center" vertical="top"/>
    </xf>
    <xf numFmtId="4" fontId="2" fillId="3" borderId="3" xfId="3" applyNumberFormat="1" applyFont="1" applyFill="1" applyBorder="1" applyAlignment="1">
      <alignment horizontal="center" vertical="top"/>
    </xf>
    <xf numFmtId="4" fontId="2" fillId="3" borderId="3" xfId="2" applyNumberFormat="1" applyFont="1" applyFill="1" applyBorder="1" applyAlignment="1">
      <alignment horizontal="center" vertical="top"/>
    </xf>
    <xf numFmtId="0" fontId="2" fillId="2" borderId="0" xfId="3" applyFont="1" applyFill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4" fontId="12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4" fontId="2" fillId="2" borderId="0" xfId="0" applyNumberFormat="1" applyFont="1" applyFill="1" applyAlignment="1">
      <alignment horizontal="center" vertical="top"/>
    </xf>
    <xf numFmtId="0" fontId="2" fillId="4" borderId="6" xfId="0" applyFont="1" applyFill="1" applyBorder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4" fontId="2" fillId="4" borderId="8" xfId="0" applyNumberFormat="1" applyFont="1" applyFill="1" applyBorder="1" applyAlignment="1">
      <alignment vertical="top"/>
    </xf>
    <xf numFmtId="4" fontId="2" fillId="4" borderId="7" xfId="0" applyNumberFormat="1" applyFont="1" applyFill="1" applyBorder="1" applyAlignment="1">
      <alignment vertical="top"/>
    </xf>
    <xf numFmtId="4" fontId="2" fillId="4" borderId="9" xfId="0" applyNumberFormat="1" applyFont="1" applyFill="1" applyBorder="1" applyAlignment="1">
      <alignment horizontal="center" vertical="top"/>
    </xf>
    <xf numFmtId="4" fontId="2" fillId="4" borderId="10" xfId="0" applyNumberFormat="1" applyFont="1" applyFill="1" applyBorder="1" applyAlignment="1">
      <alignment horizontal="center" vertical="top"/>
    </xf>
    <xf numFmtId="4" fontId="1" fillId="2" borderId="6" xfId="0" applyNumberFormat="1" applyFont="1" applyFill="1" applyBorder="1" applyAlignment="1">
      <alignment horizontal="center" vertical="top"/>
    </xf>
    <xf numFmtId="0" fontId="2" fillId="4" borderId="12" xfId="0" applyFont="1" applyFill="1" applyBorder="1" applyAlignment="1">
      <alignment vertical="top"/>
    </xf>
    <xf numFmtId="0" fontId="2" fillId="4" borderId="13" xfId="0" applyFont="1" applyFill="1" applyBorder="1" applyAlignment="1">
      <alignment horizontal="right" vertical="top"/>
    </xf>
    <xf numFmtId="4" fontId="2" fillId="4" borderId="13" xfId="0" applyNumberFormat="1" applyFont="1" applyFill="1" applyBorder="1" applyAlignment="1">
      <alignment vertical="top"/>
    </xf>
    <xf numFmtId="4" fontId="2" fillId="4" borderId="13" xfId="0" applyNumberFormat="1" applyFont="1" applyFill="1" applyBorder="1" applyAlignment="1">
      <alignment horizontal="center" vertical="top"/>
    </xf>
    <xf numFmtId="0" fontId="1" fillId="2" borderId="0" xfId="3" quotePrefix="1" applyFill="1" applyAlignment="1">
      <alignment horizontal="left" vertical="top" wrapText="1"/>
    </xf>
    <xf numFmtId="10" fontId="2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43" fontId="1" fillId="2" borderId="1" xfId="9" applyFont="1" applyFill="1" applyBorder="1" applyAlignment="1" applyProtection="1">
      <alignment vertical="top"/>
      <protection locked="0"/>
    </xf>
    <xf numFmtId="4" fontId="1" fillId="3" borderId="1" xfId="0" applyNumberFormat="1" applyFont="1" applyFill="1" applyBorder="1" applyAlignment="1" applyProtection="1">
      <alignment vertical="top"/>
      <protection locked="0"/>
    </xf>
    <xf numFmtId="4" fontId="2" fillId="4" borderId="8" xfId="0" applyNumberFormat="1" applyFont="1" applyFill="1" applyBorder="1" applyAlignment="1" applyProtection="1">
      <alignment vertical="top"/>
      <protection locked="0"/>
    </xf>
    <xf numFmtId="4" fontId="2" fillId="4" borderId="7" xfId="0" applyNumberFormat="1" applyFont="1" applyFill="1" applyBorder="1" applyAlignment="1" applyProtection="1">
      <alignment vertical="top"/>
      <protection locked="0"/>
    </xf>
    <xf numFmtId="4" fontId="1" fillId="2" borderId="2" xfId="0" applyNumberFormat="1" applyFont="1" applyFill="1" applyBorder="1" applyAlignment="1" applyProtection="1">
      <alignment vertical="top"/>
      <protection locked="0"/>
    </xf>
    <xf numFmtId="4" fontId="2" fillId="4" borderId="13" xfId="0" applyNumberFormat="1" applyFont="1" applyFill="1" applyBorder="1" applyAlignment="1" applyProtection="1">
      <alignment vertical="top"/>
      <protection locked="0"/>
    </xf>
    <xf numFmtId="0" fontId="1" fillId="2" borderId="0" xfId="3" quotePrefix="1" applyFill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0" fontId="16" fillId="0" borderId="0" xfId="46" applyFont="1" applyAlignment="1">
      <alignment horizontal="left" vertical="top"/>
    </xf>
    <xf numFmtId="165" fontId="16" fillId="0" borderId="0" xfId="45" applyFont="1" applyFill="1" applyBorder="1" applyAlignment="1">
      <alignment horizontal="left" vertical="top"/>
    </xf>
    <xf numFmtId="4" fontId="16" fillId="0" borderId="0" xfId="47" applyNumberFormat="1" applyFont="1" applyFill="1" applyBorder="1" applyAlignment="1">
      <alignment horizontal="left" vertical="top"/>
    </xf>
    <xf numFmtId="0" fontId="2" fillId="2" borderId="0" xfId="3" quotePrefix="1" applyFont="1" applyFill="1" applyAlignment="1">
      <alignment horizontal="left" vertical="top" wrapText="1"/>
    </xf>
    <xf numFmtId="0" fontId="17" fillId="0" borderId="0" xfId="46" applyFont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2" fillId="2" borderId="0" xfId="3" applyFont="1" applyFill="1" applyAlignment="1">
      <alignment horizontal="center" vertical="top"/>
    </xf>
    <xf numFmtId="4" fontId="1" fillId="2" borderId="1" xfId="0" applyNumberFormat="1" applyFont="1" applyFill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vertical="top"/>
    </xf>
    <xf numFmtId="4" fontId="1" fillId="2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vertical="top"/>
    </xf>
    <xf numFmtId="4" fontId="1" fillId="2" borderId="1" xfId="13" applyNumberFormat="1" applyFill="1" applyBorder="1" applyAlignment="1" applyProtection="1">
      <alignment vertical="top"/>
    </xf>
    <xf numFmtId="4" fontId="1" fillId="2" borderId="1" xfId="12" applyNumberFormat="1" applyFont="1" applyFill="1" applyBorder="1" applyAlignment="1" applyProtection="1">
      <alignment vertical="top"/>
    </xf>
    <xf numFmtId="4" fontId="2" fillId="3" borderId="1" xfId="0" applyNumberFormat="1" applyFont="1" applyFill="1" applyBorder="1" applyAlignment="1" applyProtection="1">
      <alignment vertical="top"/>
    </xf>
    <xf numFmtId="4" fontId="2" fillId="0" borderId="1" xfId="0" applyNumberFormat="1" applyFont="1" applyBorder="1" applyAlignment="1" applyProtection="1">
      <alignment horizontal="right" vertical="top" wrapText="1"/>
    </xf>
    <xf numFmtId="4" fontId="2" fillId="4" borderId="2" xfId="0" applyNumberFormat="1" applyFont="1" applyFill="1" applyBorder="1" applyAlignment="1" applyProtection="1">
      <alignment vertical="top"/>
    </xf>
    <xf numFmtId="4" fontId="2" fillId="4" borderId="4" xfId="0" applyNumberFormat="1" applyFont="1" applyFill="1" applyBorder="1" applyAlignment="1" applyProtection="1">
      <alignment vertical="top"/>
    </xf>
    <xf numFmtId="4" fontId="2" fillId="2" borderId="1" xfId="0" applyNumberFormat="1" applyFont="1" applyFill="1" applyBorder="1" applyAlignment="1" applyProtection="1">
      <alignment vertical="top"/>
    </xf>
    <xf numFmtId="4" fontId="2" fillId="4" borderId="11" xfId="0" applyNumberFormat="1" applyFont="1" applyFill="1" applyBorder="1" applyAlignment="1" applyProtection="1">
      <alignment vertical="top"/>
    </xf>
  </cellXfs>
  <cellStyles count="48">
    <cellStyle name="Comma 3 2" xfId="15" xr:uid="{00000000-0005-0000-0000-000000000000}"/>
    <cellStyle name="Comma_ANALISIS EL PUERTO 2" xfId="6" xr:uid="{00000000-0005-0000-0000-000001000000}"/>
    <cellStyle name="Millares" xfId="33" builtinId="3"/>
    <cellStyle name="Millares 10 2" xfId="14" xr:uid="{00000000-0005-0000-0000-000003000000}"/>
    <cellStyle name="Millares 10 2 2" xfId="26" xr:uid="{00000000-0005-0000-0000-000004000000}"/>
    <cellStyle name="Millares 10 2 2 2" xfId="45" xr:uid="{00000000-0005-0000-0000-000005000000}"/>
    <cellStyle name="Millares 10 2 2 2 2" xfId="31" xr:uid="{00000000-0005-0000-0000-000006000000}"/>
    <cellStyle name="Millares 10 3 2" xfId="41" xr:uid="{00000000-0005-0000-0000-000007000000}"/>
    <cellStyle name="Millares 11" xfId="17" xr:uid="{00000000-0005-0000-0000-000008000000}"/>
    <cellStyle name="Millares 15 2" xfId="28" xr:uid="{00000000-0005-0000-0000-000009000000}"/>
    <cellStyle name="Millares 2 2 2" xfId="37" xr:uid="{00000000-0005-0000-0000-00000A000000}"/>
    <cellStyle name="Millares 2 2 2 2" xfId="9" xr:uid="{00000000-0005-0000-0000-00000B000000}"/>
    <cellStyle name="Millares 2 8" xfId="43" xr:uid="{00000000-0005-0000-0000-00000C000000}"/>
    <cellStyle name="Millares 3 2" xfId="38" xr:uid="{00000000-0005-0000-0000-00000D000000}"/>
    <cellStyle name="Millares 3 3" xfId="22" xr:uid="{00000000-0005-0000-0000-00000E000000}"/>
    <cellStyle name="Millares 3 3 7" xfId="42" xr:uid="{00000000-0005-0000-0000-00000F000000}"/>
    <cellStyle name="Millares 3_111-12 ac neyba zona alta" xfId="19" xr:uid="{00000000-0005-0000-0000-000010000000}"/>
    <cellStyle name="Millares 4 2 2" xfId="12" xr:uid="{00000000-0005-0000-0000-000011000000}"/>
    <cellStyle name="Millares 4 2 2 2 3" xfId="30" xr:uid="{00000000-0005-0000-0000-000012000000}"/>
    <cellStyle name="Millares 5 2 2" xfId="24" xr:uid="{00000000-0005-0000-0000-000013000000}"/>
    <cellStyle name="Millares 5 3" xfId="11" xr:uid="{00000000-0005-0000-0000-000014000000}"/>
    <cellStyle name="Millares 5 3 2" xfId="35" xr:uid="{00000000-0005-0000-0000-000015000000}"/>
    <cellStyle name="Millares 6 2" xfId="47" xr:uid="{00000000-0005-0000-0000-000016000000}"/>
    <cellStyle name="Millares 7 2" xfId="2" xr:uid="{00000000-0005-0000-0000-000017000000}"/>
    <cellStyle name="Millares 7 2 2" xfId="7" xr:uid="{00000000-0005-0000-0000-000018000000}"/>
    <cellStyle name="Millares 8" xfId="5" xr:uid="{00000000-0005-0000-0000-000019000000}"/>
    <cellStyle name="Millares 9" xfId="4" xr:uid="{00000000-0005-0000-0000-00001A000000}"/>
    <cellStyle name="Moneda 3 2 2" xfId="29" xr:uid="{00000000-0005-0000-0000-00001B000000}"/>
    <cellStyle name="Normal" xfId="0" builtinId="0"/>
    <cellStyle name="Normal 10" xfId="3" xr:uid="{00000000-0005-0000-0000-00001D000000}"/>
    <cellStyle name="Normal 10 2" xfId="10" xr:uid="{00000000-0005-0000-0000-00001E000000}"/>
    <cellStyle name="Normal 10 2 2" xfId="27" xr:uid="{00000000-0005-0000-0000-00001F000000}"/>
    <cellStyle name="Normal 18" xfId="46" xr:uid="{00000000-0005-0000-0000-000020000000}"/>
    <cellStyle name="Normal 2 10 2" xfId="40" xr:uid="{00000000-0005-0000-0000-000021000000}"/>
    <cellStyle name="Normal 2 2 2" xfId="1" xr:uid="{00000000-0005-0000-0000-000022000000}"/>
    <cellStyle name="Normal 2 2 2 2" xfId="25" xr:uid="{00000000-0005-0000-0000-000023000000}"/>
    <cellStyle name="Normal 2 3" xfId="8" xr:uid="{00000000-0005-0000-0000-000024000000}"/>
    <cellStyle name="Normal 2 3 2" xfId="23" xr:uid="{00000000-0005-0000-0000-000025000000}"/>
    <cellStyle name="Normal 2 3 2 2" xfId="39" xr:uid="{00000000-0005-0000-0000-000026000000}"/>
    <cellStyle name="Normal 5" xfId="34" xr:uid="{00000000-0005-0000-0000-000027000000}"/>
    <cellStyle name="Normal 6 2 2 2" xfId="32" xr:uid="{00000000-0005-0000-0000-000028000000}"/>
    <cellStyle name="Normal 7 2" xfId="44" xr:uid="{00000000-0005-0000-0000-000029000000}"/>
    <cellStyle name="Normal 71" xfId="21" xr:uid="{00000000-0005-0000-0000-00002A000000}"/>
    <cellStyle name="Normal 9" xfId="18" xr:uid="{00000000-0005-0000-0000-00002B000000}"/>
    <cellStyle name="Normal 9 2" xfId="36" xr:uid="{00000000-0005-0000-0000-00002C000000}"/>
    <cellStyle name="Normal 9 3" xfId="20" xr:uid="{00000000-0005-0000-0000-00002D000000}"/>
    <cellStyle name="Normal 9 4" xfId="16" xr:uid="{00000000-0005-0000-0000-00002E000000}"/>
    <cellStyle name="Normal_Presupuesto Terminaciones Edificio Mantenimiento Nave I " xfId="13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calcChain" Target="calcChain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MEYVER\ANALISIS%20DE%20COSTOS%20SIM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Lib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sto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Users\Luis%20Calderon\Documents\Trabajos\ANALISISDECOSTOS\BASE%20DE%20DATOS%20ANALISIS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mona.montas\AppData\Local\Microsoft\Windows\Temporary%20Internet%20Files\Content.Outlook\2H869UQ5\FORMATO%20INAPA\BARRIO+MARIA+TRINIDAD+SANCHEZ%20(2)-INAPA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>
        <row r="20">
          <cell r="D20">
            <v>576.38</v>
          </cell>
        </row>
        <row r="31">
          <cell r="D31">
            <v>1345.24</v>
          </cell>
        </row>
        <row r="41">
          <cell r="D41">
            <v>1067.9100000000001</v>
          </cell>
        </row>
        <row r="61">
          <cell r="D61">
            <v>748.16</v>
          </cell>
        </row>
        <row r="63">
          <cell r="D63">
            <v>490.5</v>
          </cell>
        </row>
        <row r="73">
          <cell r="D73">
            <v>448.07</v>
          </cell>
        </row>
      </sheetData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  <sheetName val="Precio_de_Vigas4"/>
      <sheetName val="Hss_10&quot;_x_3&quot;_x__125&quot;4"/>
      <sheetName val="C_5&quot;_x_10&quot;_x_2_mm4"/>
      <sheetName val="C_2&quot;_x_10&quot;_x_2mm4"/>
      <sheetName val="ANALISIS_STO_DGO4"/>
      <sheetName val="Precio_de_Vigas5"/>
      <sheetName val="Hss_10&quot;_x_3&quot;_x__125&quot;5"/>
      <sheetName val="C_5&quot;_x_10&quot;_x_2_mm5"/>
      <sheetName val="C_2&quot;_x_10&quot;_x_2mm5"/>
      <sheetName val="ANALISIS_STO_DGO5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  <sheetName val="caseta_de_planta_(2)1"/>
      <sheetName val="cisterna_1"/>
      <sheetName val="caseta_de_planta1"/>
      <sheetName val="Relacion_de_proyecto1"/>
      <sheetName val="Análisis_de_Precios1"/>
      <sheetName val="analisis"/>
      <sheetName val="MO"/>
      <sheetName val="MATERIALES_LISTADO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7">
          <cell r="C7" t="str">
            <v>Cant.</v>
          </cell>
        </row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>
        <row r="7">
          <cell r="C7" t="str">
            <v>Cant.</v>
          </cell>
        </row>
      </sheetData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o2"/>
      <sheetName val="Boletín"/>
      <sheetName val="Km-Serv"/>
      <sheetName val="RESUMEN 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CAMPAMENTO2"/>
      <sheetName val="ingenieria"/>
      <sheetName val="MANT.TRANSITO"/>
      <sheetName val="Analisis de Costos Aceras"/>
      <sheetName val="Mat"/>
      <sheetName val="anal term"/>
      <sheetName val="Jornal"/>
      <sheetName val="Insumos"/>
      <sheetName val="Análisis"/>
      <sheetName val="Ana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.O."/>
      <sheetName val="Ins"/>
      <sheetName val="Análisis de Precios"/>
      <sheetName val="Sheet4"/>
      <sheetName val="Sheet5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Mezcla"/>
      <sheetName val="insumo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caseta de planta"/>
      <sheetName val="Ana. blocks y termin."/>
      <sheetName val="Costos Mano de Obra"/>
      <sheetName val="Insumos materiales"/>
      <sheetName val="Ana. Horm mexc mort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#¡REF"/>
      <sheetName val="V.Tierras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  <sheetName val="OBRAMANO"/>
      <sheetName val="EQUIPOS"/>
      <sheetName val="Precio"/>
      <sheetName val="R.A.U."/>
      <sheetName val="Insumos"/>
      <sheetName val="M.O."/>
      <sheetName val="insumo"/>
      <sheetName val="mezcla"/>
      <sheetName val="ANALISIS_HORMIGON_ARMADO"/>
      <sheetName val="LISTA_DE_MATERIALES"/>
      <sheetName val="Insumos_materiales"/>
      <sheetName val="Costos_Mano_de_Obra"/>
      <sheetName val="Ana__Horm_mexc_mort"/>
      <sheetName val="TRACTOR_D9T1"/>
      <sheetName val="TRACTOR_D8T_1"/>
      <sheetName val="TRACTOR_D6R1"/>
      <sheetName val="PALA_950G1"/>
      <sheetName val="Motoniveladora_140H1"/>
      <sheetName val="Compactador_CS533E1"/>
      <sheetName val="Excavadora_Cat__325C1"/>
      <sheetName val="Resumen_Precio_Equipos1"/>
      <sheetName val="Comparacion_precios_unitarios1"/>
      <sheetName val="Detalle_Partidas1"/>
      <sheetName val="Observaciones_1"/>
      <sheetName val="P_U__Samana1"/>
      <sheetName val="Listado_Equipos_Propios1"/>
      <sheetName val="O_M__y_Salarios1"/>
      <sheetName val="Posesion_Camion1"/>
      <sheetName val="Posesion_Camion_Empirico_OK1"/>
      <sheetName val="Posesion_RM_250_Julio1"/>
      <sheetName val="TRACTOR_D7H1"/>
      <sheetName val="PALA_950E1"/>
      <sheetName val="GRADER_12G1"/>
      <sheetName val="Modelo_de_P_U_1"/>
      <sheetName val="Costo_Horario_D9N1"/>
      <sheetName val="Determinación_de_Rendimientos1"/>
      <sheetName val="Determinación_de_Rendimient_(21"/>
      <sheetName val="Determinación_de_Rendimient_(31"/>
      <sheetName val="P_U__Excavación_Roca_con_Rippe1"/>
      <sheetName val="ANALISIS_HORMIGON_ARMADO1"/>
      <sheetName val="LISTA_DE_MATERIALES1"/>
      <sheetName val="Insumos_materiales1"/>
      <sheetName val="Costos_Mano_de_Obra1"/>
      <sheetName val="Ana__Horm_mexc_mort1"/>
      <sheetName val="TRACTOR_D9T2"/>
      <sheetName val="TRACTOR_D8T_2"/>
      <sheetName val="TRACTOR_D6R2"/>
      <sheetName val="PALA_950G2"/>
      <sheetName val="Motoniveladora_140H2"/>
      <sheetName val="Compactador_CS533E2"/>
      <sheetName val="Excavadora_Cat__325C2"/>
      <sheetName val="Resumen_Precio_Equipos2"/>
      <sheetName val="Comparacion_precios_unitarios2"/>
      <sheetName val="Detalle_Partidas2"/>
      <sheetName val="Observaciones_2"/>
      <sheetName val="P_U__Samana2"/>
      <sheetName val="Listado_Equipos_Propios2"/>
      <sheetName val="O_M__y_Salarios2"/>
      <sheetName val="Posesion_Camion2"/>
      <sheetName val="Posesion_Camion_Empirico_OK2"/>
      <sheetName val="Posesion_RM_250_Julio2"/>
      <sheetName val="TRACTOR_D7H2"/>
      <sheetName val="PALA_950E2"/>
      <sheetName val="GRADER_12G2"/>
      <sheetName val="Modelo_de_P_U_2"/>
      <sheetName val="Costo_Horario_D9N2"/>
      <sheetName val="Determinación_de_Rendimientos2"/>
      <sheetName val="Determinación_de_Rendimient_(22"/>
      <sheetName val="Determinación_de_Rendimient_(32"/>
      <sheetName val="P_U__Excavación_Roca_con_Rippe2"/>
      <sheetName val="ANALISIS_HORMIGON_ARMADO2"/>
      <sheetName val="LISTA_DE_MATERIALES2"/>
      <sheetName val="Insumos_materiales2"/>
      <sheetName val="Costos_Mano_de_Obra2"/>
      <sheetName val="Ana__Horm_mexc_mort2"/>
      <sheetName val="TRACTOR_D9T3"/>
      <sheetName val="TRACTOR_D8T_3"/>
      <sheetName val="TRACTOR_D6R3"/>
      <sheetName val="PALA_950G3"/>
      <sheetName val="Motoniveladora_140H3"/>
      <sheetName val="Compactador_CS533E3"/>
      <sheetName val="Excavadora_Cat__325C3"/>
      <sheetName val="Resumen_Precio_Equipos3"/>
      <sheetName val="Comparacion_precios_unitarios3"/>
      <sheetName val="Detalle_Partidas3"/>
      <sheetName val="Observaciones_3"/>
      <sheetName val="P_U__Samana3"/>
      <sheetName val="Listado_Equipos_Propios3"/>
      <sheetName val="O_M__y_Salarios3"/>
      <sheetName val="Posesion_Camion3"/>
      <sheetName val="Posesion_Camion_Empirico_OK3"/>
      <sheetName val="Posesion_RM_250_Julio3"/>
      <sheetName val="TRACTOR_D7H3"/>
      <sheetName val="PALA_950E3"/>
      <sheetName val="GRADER_12G3"/>
      <sheetName val="Modelo_de_P_U_3"/>
      <sheetName val="Costo_Horario_D9N3"/>
      <sheetName val="Determinación_de_Rendimientos3"/>
      <sheetName val="Determinación_de_Rendimient_(23"/>
      <sheetName val="Determinación_de_Rendimient_(33"/>
      <sheetName val="P_U__Excavación_Roca_con_Rippe3"/>
      <sheetName val="ANALISIS_HORMIGON_ARMADO3"/>
      <sheetName val="LISTA_DE_MATERIALES3"/>
      <sheetName val="Insumos_materiales3"/>
      <sheetName val="Costos_Mano_de_Obra3"/>
      <sheetName val="Ana__Horm_mexc_mort3"/>
    </sheetNames>
    <sheetDataSet>
      <sheetData sheetId="0">
        <row r="13">
          <cell r="I13">
            <v>5208.2</v>
          </cell>
        </row>
      </sheetData>
      <sheetData sheetId="1">
        <row r="13">
          <cell r="I13">
            <v>5208.2</v>
          </cell>
        </row>
      </sheetData>
      <sheetData sheetId="2">
        <row r="13">
          <cell r="I13">
            <v>5208.2</v>
          </cell>
        </row>
      </sheetData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>
        <row r="13">
          <cell r="I13">
            <v>5208.2</v>
          </cell>
        </row>
      </sheetData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>
        <row r="13">
          <cell r="I13">
            <v>5208.2</v>
          </cell>
        </row>
      </sheetData>
      <sheetData sheetId="9">
        <row r="13">
          <cell r="I13">
            <v>5208.2</v>
          </cell>
        </row>
      </sheetData>
      <sheetData sheetId="10">
        <row r="13">
          <cell r="I13">
            <v>5208.2</v>
          </cell>
        </row>
      </sheetData>
      <sheetData sheetId="11">
        <row r="13">
          <cell r="I13">
            <v>5208.2</v>
          </cell>
        </row>
      </sheetData>
      <sheetData sheetId="12">
        <row r="13">
          <cell r="I13">
            <v>5208.2</v>
          </cell>
        </row>
      </sheetData>
      <sheetData sheetId="13">
        <row r="13">
          <cell r="I13">
            <v>5208.2</v>
          </cell>
        </row>
      </sheetData>
      <sheetData sheetId="14">
        <row r="13">
          <cell r="I13">
            <v>5208.2</v>
          </cell>
        </row>
      </sheetData>
      <sheetData sheetId="15">
        <row r="13">
          <cell r="I13">
            <v>5208.2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3">
          <cell r="I13">
            <v>5208.2</v>
          </cell>
        </row>
      </sheetData>
      <sheetData sheetId="29">
        <row r="13">
          <cell r="I13">
            <v>5208.2</v>
          </cell>
        </row>
      </sheetData>
      <sheetData sheetId="30">
        <row r="13">
          <cell r="I13">
            <v>5208.2</v>
          </cell>
        </row>
      </sheetData>
      <sheetData sheetId="31">
        <row r="13">
          <cell r="I13">
            <v>5208.2</v>
          </cell>
        </row>
      </sheetData>
      <sheetData sheetId="32">
        <row r="13">
          <cell r="I13">
            <v>5208.2</v>
          </cell>
        </row>
      </sheetData>
      <sheetData sheetId="33">
        <row r="13">
          <cell r="I13">
            <v>5208.2</v>
          </cell>
        </row>
      </sheetData>
      <sheetData sheetId="34">
        <row r="13">
          <cell r="I13">
            <v>5208.2</v>
          </cell>
        </row>
      </sheetData>
      <sheetData sheetId="35">
        <row r="13">
          <cell r="I13">
            <v>5208.2</v>
          </cell>
        </row>
      </sheetData>
      <sheetData sheetId="36">
        <row r="13">
          <cell r="I13">
            <v>5208.2</v>
          </cell>
        </row>
      </sheetData>
      <sheetData sheetId="37">
        <row r="13">
          <cell r="I13">
            <v>5208.2</v>
          </cell>
        </row>
      </sheetData>
      <sheetData sheetId="38">
        <row r="13">
          <cell r="I13">
            <v>5208.2</v>
          </cell>
        </row>
      </sheetData>
      <sheetData sheetId="39">
        <row r="13">
          <cell r="I13">
            <v>5208.2</v>
          </cell>
        </row>
      </sheetData>
      <sheetData sheetId="40">
        <row r="13">
          <cell r="I13">
            <v>5208.2</v>
          </cell>
        </row>
      </sheetData>
      <sheetData sheetId="41">
        <row r="13">
          <cell r="I13">
            <v>5208.2</v>
          </cell>
        </row>
      </sheetData>
      <sheetData sheetId="42"/>
      <sheetData sheetId="43">
        <row r="13">
          <cell r="I13">
            <v>5208.2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>
        <row r="13">
          <cell r="I13">
            <v>5208.2</v>
          </cell>
        </row>
      </sheetData>
      <sheetData sheetId="77">
        <row r="13">
          <cell r="I13">
            <v>5208.2</v>
          </cell>
        </row>
      </sheetData>
      <sheetData sheetId="78">
        <row r="13">
          <cell r="I13">
            <v>5208.2</v>
          </cell>
        </row>
      </sheetData>
      <sheetData sheetId="79">
        <row r="13">
          <cell r="I13">
            <v>5208.2</v>
          </cell>
        </row>
      </sheetData>
      <sheetData sheetId="80">
        <row r="13">
          <cell r="I13">
            <v>5208.2</v>
          </cell>
        </row>
      </sheetData>
      <sheetData sheetId="81">
        <row r="13">
          <cell r="I13">
            <v>5208.2</v>
          </cell>
        </row>
      </sheetData>
      <sheetData sheetId="82">
        <row r="13">
          <cell r="I13">
            <v>5208.2</v>
          </cell>
        </row>
      </sheetData>
      <sheetData sheetId="83">
        <row r="13">
          <cell r="I13">
            <v>5208.2</v>
          </cell>
        </row>
      </sheetData>
      <sheetData sheetId="84">
        <row r="13">
          <cell r="I13">
            <v>5208.2</v>
          </cell>
        </row>
      </sheetData>
      <sheetData sheetId="85">
        <row r="13">
          <cell r="I13">
            <v>5208.2</v>
          </cell>
        </row>
      </sheetData>
      <sheetData sheetId="86">
        <row r="13">
          <cell r="I13">
            <v>5208.2</v>
          </cell>
        </row>
      </sheetData>
      <sheetData sheetId="87">
        <row r="13">
          <cell r="I13">
            <v>5208.2</v>
          </cell>
        </row>
      </sheetData>
      <sheetData sheetId="88">
        <row r="13">
          <cell r="I13">
            <v>5208.2</v>
          </cell>
        </row>
      </sheetData>
      <sheetData sheetId="89">
        <row r="13">
          <cell r="I13">
            <v>5208.2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3">
          <cell r="I13">
            <v>5208.2</v>
          </cell>
        </row>
      </sheetData>
      <sheetData sheetId="108">
        <row r="13">
          <cell r="I13">
            <v>5208.2</v>
          </cell>
        </row>
      </sheetData>
      <sheetData sheetId="109">
        <row r="13">
          <cell r="I13">
            <v>5208.2</v>
          </cell>
        </row>
      </sheetData>
      <sheetData sheetId="110">
        <row r="13">
          <cell r="I13">
            <v>5208.2</v>
          </cell>
        </row>
      </sheetData>
      <sheetData sheetId="111">
        <row r="13">
          <cell r="I13">
            <v>5208.2</v>
          </cell>
        </row>
      </sheetData>
      <sheetData sheetId="112">
        <row r="13">
          <cell r="I13">
            <v>5208.2</v>
          </cell>
        </row>
      </sheetData>
      <sheetData sheetId="113">
        <row r="13">
          <cell r="I13">
            <v>5208.2</v>
          </cell>
        </row>
      </sheetData>
      <sheetData sheetId="114">
        <row r="13">
          <cell r="I13">
            <v>5208.2</v>
          </cell>
        </row>
      </sheetData>
      <sheetData sheetId="115">
        <row r="13">
          <cell r="I13">
            <v>5208.2</v>
          </cell>
        </row>
      </sheetData>
      <sheetData sheetId="116">
        <row r="13">
          <cell r="I13">
            <v>5208.2</v>
          </cell>
        </row>
      </sheetData>
      <sheetData sheetId="117">
        <row r="13">
          <cell r="I13">
            <v>5208.2</v>
          </cell>
        </row>
      </sheetData>
      <sheetData sheetId="118">
        <row r="13">
          <cell r="I13">
            <v>5208.2</v>
          </cell>
        </row>
      </sheetData>
      <sheetData sheetId="119">
        <row r="13">
          <cell r="I13">
            <v>5208.2</v>
          </cell>
        </row>
      </sheetData>
      <sheetData sheetId="120">
        <row r="13">
          <cell r="I13">
            <v>5208.2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3">
          <cell r="I13">
            <v>5208.2</v>
          </cell>
        </row>
      </sheetData>
      <sheetData sheetId="139">
        <row r="13">
          <cell r="I13">
            <v>5208.2</v>
          </cell>
        </row>
      </sheetData>
      <sheetData sheetId="140">
        <row r="13">
          <cell r="I13">
            <v>5208.2</v>
          </cell>
        </row>
      </sheetData>
      <sheetData sheetId="141">
        <row r="13">
          <cell r="I13">
            <v>5208.2</v>
          </cell>
        </row>
      </sheetData>
      <sheetData sheetId="142">
        <row r="13">
          <cell r="I13">
            <v>5208.2</v>
          </cell>
        </row>
      </sheetData>
      <sheetData sheetId="143">
        <row r="13">
          <cell r="I13">
            <v>5208.2</v>
          </cell>
        </row>
      </sheetData>
      <sheetData sheetId="144">
        <row r="13">
          <cell r="I13">
            <v>5208.2</v>
          </cell>
        </row>
      </sheetData>
      <sheetData sheetId="145">
        <row r="13">
          <cell r="I13">
            <v>5208.2</v>
          </cell>
        </row>
      </sheetData>
      <sheetData sheetId="146">
        <row r="13">
          <cell r="I13">
            <v>5208.2</v>
          </cell>
        </row>
      </sheetData>
      <sheetData sheetId="147">
        <row r="13">
          <cell r="I13">
            <v>5208.2</v>
          </cell>
        </row>
      </sheetData>
      <sheetData sheetId="148">
        <row r="13">
          <cell r="I13">
            <v>5208.2</v>
          </cell>
        </row>
      </sheetData>
      <sheetData sheetId="149">
        <row r="13">
          <cell r="I13">
            <v>5208.2</v>
          </cell>
        </row>
      </sheetData>
      <sheetData sheetId="150">
        <row r="13">
          <cell r="I13">
            <v>5208.2</v>
          </cell>
        </row>
      </sheetData>
      <sheetData sheetId="151">
        <row r="13">
          <cell r="I13">
            <v>5208.2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  <sheetName val="m.o."/>
      <sheetName val="Ana. blocks y termin."/>
      <sheetName val="Costos Mano de Obra"/>
      <sheetName val="Insumos materiales"/>
      <sheetName val="Ana. Horm mexc mort"/>
      <sheetName val="m_o_"/>
      <sheetName val="m_o_1"/>
      <sheetName val="Ac_Z2"/>
      <sheetName val="Ac_C2"/>
      <sheetName val="Ac_V2"/>
      <sheetName val="resum_ac_2"/>
      <sheetName val="LOSA_(2)2"/>
      <sheetName val="ana_h_a2"/>
      <sheetName val="Analisis_Areas_Ext_2"/>
      <sheetName val="v__exterior2"/>
      <sheetName val="bLOQUE_A2"/>
      <sheetName val="V_Tierras_A2"/>
      <sheetName val="V_H_A_y_Muros_A2"/>
      <sheetName val="Term_A2"/>
      <sheetName val="ANALISIS_STO_DGO2"/>
      <sheetName val="m_o_2"/>
      <sheetName val="Ac_Z3"/>
      <sheetName val="Ac_C3"/>
      <sheetName val="Ac_V3"/>
      <sheetName val="resum_ac_3"/>
      <sheetName val="LOSA_(2)3"/>
      <sheetName val="ana_h_a3"/>
      <sheetName val="Analisis_Areas_Ext_3"/>
      <sheetName val="v__exterior3"/>
      <sheetName val="bLOQUE_A3"/>
      <sheetName val="V_Tierras_A3"/>
      <sheetName val="V_H_A_y_Muros_A3"/>
      <sheetName val="Term_A3"/>
      <sheetName val="ANALISIS_STO_DGO3"/>
      <sheetName val="m_o_3"/>
      <sheetName val="Ac_Z4"/>
      <sheetName val="Ac_C4"/>
      <sheetName val="Ac_V4"/>
      <sheetName val="resum_ac_4"/>
      <sheetName val="LOSA_(2)4"/>
      <sheetName val="ana_h_a4"/>
      <sheetName val="Analisis_Areas_Ext_4"/>
      <sheetName val="v__exterior4"/>
      <sheetName val="bLOQUE_A4"/>
      <sheetName val="V_Tierras_A4"/>
      <sheetName val="V_H_A_y_Muros_A4"/>
      <sheetName val="Term_A4"/>
      <sheetName val="ANALISIS_STO_DGO4"/>
      <sheetName val="m_o_4"/>
      <sheetName val="Ac_Z5"/>
      <sheetName val="Ac_C5"/>
      <sheetName val="Ac_V5"/>
      <sheetName val="resum_ac_5"/>
      <sheetName val="LOSA_(2)5"/>
      <sheetName val="ana_h_a5"/>
      <sheetName val="Analisis_Areas_Ext_5"/>
      <sheetName val="v__exterior5"/>
      <sheetName val="bLOQUE_A5"/>
      <sheetName val="V_Tierras_A5"/>
      <sheetName val="V_H_A_y_Muros_A5"/>
      <sheetName val="Term_A5"/>
      <sheetName val="ANALISIS_STO_DGO5"/>
      <sheetName val="m_o_5"/>
      <sheetName val="HORM__Y_MORTEROS_"/>
      <sheetName val="anal_term1"/>
      <sheetName val="HORM__Y_MORTEROS_1"/>
      <sheetName val="anal_term2"/>
      <sheetName val="HORM__Y_MORTEROS_2"/>
      <sheetName val="anal_term3"/>
      <sheetName val="HORM__Y_MORTEROS_3"/>
      <sheetName val="anal_term4"/>
      <sheetName val="HORM__Y_MORTEROS_4"/>
      <sheetName val="anal_term5"/>
      <sheetName val="HORM__Y_MORTEROS_5"/>
      <sheetName val="Osiades Est."/>
      <sheetName val="Analisis RELLENO"/>
      <sheetName val="Precios"/>
      <sheetName val="presup"/>
      <sheetName val="INSUMOS"/>
      <sheetName val="ana-sanit."/>
      <sheetName val="Ana"/>
      <sheetName val="analisis h-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 refreshError="1"/>
      <sheetData sheetId="13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  <sheetName val="datos_project4"/>
      <sheetName val="PRESUPUESTO_pañetado4"/>
      <sheetName val="PRESUPUESTO_violinado4"/>
      <sheetName val="Analisis_Unit__4"/>
      <sheetName val="Datos_Para_Project4"/>
      <sheetName val="Cargas_Sociales4"/>
      <sheetName val="Tarifas_de_Alquiler_de_Equipo4"/>
      <sheetName val="PRE_Desvio_Alcant___Potable4"/>
      <sheetName val="Insumos_materiales4"/>
      <sheetName val="Costos_Mano_de_Obra4"/>
      <sheetName val="Ana__Horm_mexc_mort4"/>
      <sheetName val="EST_N__DE_OVANDO_CENTRAL_(MOD_4"/>
      <sheetName val="análisis_de_costo_edificios4"/>
      <sheetName val="datos_project5"/>
      <sheetName val="PRESUPUESTO_pañetado5"/>
      <sheetName val="PRESUPUESTO_violinado5"/>
      <sheetName val="Analisis_Unit__5"/>
      <sheetName val="Datos_Para_Project5"/>
      <sheetName val="Cargas_Sociales5"/>
      <sheetName val="Tarifas_de_Alquiler_de_Equipo5"/>
      <sheetName val="PRE_Desvio_Alcant___Potable5"/>
      <sheetName val="Insumos_materiales5"/>
      <sheetName val="Costos_Mano_de_Obra5"/>
      <sheetName val="Ana__Horm_mexc_mort5"/>
      <sheetName val="EST_N__DE_OVANDO_CENTRAL_(MOD_5"/>
      <sheetName val="análisis_de_costo_edificios5"/>
      <sheetName val="listado equipos a utilizar"/>
      <sheetName val="Ana. blocks y termin.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>
        <row r="3">
          <cell r="G3">
            <v>212.68726395300044</v>
          </cell>
        </row>
      </sheetData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G3">
            <v>212.68726395300044</v>
          </cell>
        </row>
      </sheetData>
      <sheetData sheetId="73">
        <row r="3">
          <cell r="G3">
            <v>212.68726395300044</v>
          </cell>
        </row>
      </sheetData>
      <sheetData sheetId="74">
        <row r="3">
          <cell r="G3">
            <v>212.68726395300044</v>
          </cell>
        </row>
      </sheetData>
      <sheetData sheetId="75">
        <row r="3">
          <cell r="G3">
            <v>212.68726395300044</v>
          </cell>
        </row>
      </sheetData>
      <sheetData sheetId="76">
        <row r="3">
          <cell r="G3">
            <v>212.68726395300044</v>
          </cell>
        </row>
      </sheetData>
      <sheetData sheetId="77">
        <row r="3">
          <cell r="G3">
            <v>212.68726395300044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>
        <row r="3">
          <cell r="G3">
            <v>212.68726395300044</v>
          </cell>
        </row>
      </sheetData>
      <sheetData sheetId="86">
        <row r="3">
          <cell r="G3">
            <v>212.68726395300044</v>
          </cell>
        </row>
      </sheetData>
      <sheetData sheetId="87">
        <row r="3">
          <cell r="G3">
            <v>212.68726395300044</v>
          </cell>
        </row>
      </sheetData>
      <sheetData sheetId="88">
        <row r="3">
          <cell r="G3">
            <v>212.68726395300044</v>
          </cell>
        </row>
      </sheetData>
      <sheetData sheetId="89">
        <row r="3">
          <cell r="G3">
            <v>212.68726395300044</v>
          </cell>
        </row>
      </sheetData>
      <sheetData sheetId="90">
        <row r="3">
          <cell r="G3">
            <v>212.68726395300044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MO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Trabajos Generales"/>
      <sheetName val="PRECIOS_ELE"/>
      <sheetName val="Cargas Sociales"/>
      <sheetName val="Programa_de_Trabajo"/>
      <sheetName val="Uso_de_Equipo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  <sheetName val="Precio"/>
      <sheetName val="Programa_de_Trabajo1"/>
      <sheetName val="Uso_de_Equipos1"/>
      <sheetName val="Analisis_BC"/>
      <sheetName val="O_M__y_Salarios"/>
      <sheetName val="Gastos_Generales_y_Factores"/>
      <sheetName val="Listado_Mano_de_Obra"/>
      <sheetName val="Listado_Completo_de_Equipos"/>
      <sheetName val="Progr__Mensual"/>
      <sheetName val="Lista_de_Materiales"/>
      <sheetName val="Lista_de_Insumos_K-CC_146-148"/>
      <sheetName val="Pres__Nav__Pto_Plata"/>
      <sheetName val="PLANTA_150-200_TPH"/>
      <sheetName val="Trabajos_Generales"/>
      <sheetName val="Cargas_Sociales"/>
      <sheetName val="Analisis_Unit__"/>
      <sheetName val="Analisis_Unitarios"/>
      <sheetName val="Tarifas_de_Alquiler_de_Equipo"/>
      <sheetName val="ANALISIS_HORMIGON_ARMADO"/>
      <sheetName val="Programa_de_Trabajo2"/>
      <sheetName val="Uso_de_Equipos2"/>
      <sheetName val="Analisis_BC1"/>
      <sheetName val="O_M__y_Salarios1"/>
      <sheetName val="Gastos_Generales_y_Factores1"/>
      <sheetName val="Listado_Mano_de_Obra1"/>
      <sheetName val="Listado_Completo_de_Equipos1"/>
      <sheetName val="Progr__Mensual1"/>
      <sheetName val="Lista_de_Materiales1"/>
      <sheetName val="Lista_de_Insumos_K-CC_146-1481"/>
      <sheetName val="Pres__Nav__Pto_Plata1"/>
      <sheetName val="PLANTA_150-200_TPH1"/>
      <sheetName val="Trabajos_Generales1"/>
      <sheetName val="Cargas_Sociales1"/>
      <sheetName val="Analisis_Unit__1"/>
      <sheetName val="Analisis_Unitarios1"/>
      <sheetName val="Tarifas_de_Alquiler_de_Equipo1"/>
      <sheetName val="ANALISIS_HORMIGON_ARMADO1"/>
      <sheetName val="Programa_de_Trabajo3"/>
      <sheetName val="Uso_de_Equipos3"/>
      <sheetName val="Analisis_BC2"/>
      <sheetName val="O_M__y_Salarios2"/>
      <sheetName val="Gastos_Generales_y_Factores2"/>
      <sheetName val="Listado_Mano_de_Obra2"/>
      <sheetName val="Listado_Completo_de_Equipos2"/>
      <sheetName val="Progr__Mensual2"/>
      <sheetName val="Lista_de_Materiales2"/>
      <sheetName val="Lista_de_Insumos_K-CC_146-1482"/>
      <sheetName val="Pres__Nav__Pto_Plata2"/>
      <sheetName val="PLANTA_150-200_TPH2"/>
      <sheetName val="Trabajos_Generales2"/>
      <sheetName val="Cargas_Sociales2"/>
      <sheetName val="Analisis_Unit__2"/>
      <sheetName val="Analisis_Unitarios2"/>
      <sheetName val="Tarifas_de_Alquiler_de_Equipo2"/>
      <sheetName val="ANALISIS_HORMIGON_ARMADO2"/>
      <sheetName val="Programa_de_Trabajo4"/>
      <sheetName val="Uso_de_Equipos4"/>
      <sheetName val="Analisis_BC3"/>
      <sheetName val="O_M__y_Salarios3"/>
      <sheetName val="Gastos_Generales_y_Factores3"/>
      <sheetName val="Listado_Mano_de_Obra3"/>
      <sheetName val="Listado_Completo_de_Equipos3"/>
      <sheetName val="Progr__Mensual3"/>
      <sheetName val="Lista_de_Materiales3"/>
      <sheetName val="Lista_de_Insumos_K-CC_146-1483"/>
      <sheetName val="Pres__Nav__Pto_Plata3"/>
      <sheetName val="PLANTA_150-200_TPH3"/>
      <sheetName val="Trabajos_Generales3"/>
      <sheetName val="Cargas_Sociales3"/>
      <sheetName val="Analisis_Unit__3"/>
      <sheetName val="Analisis_Unitarios3"/>
      <sheetName val="Tarifas_de_Alquiler_de_Equipo3"/>
      <sheetName val="ANALISIS_HORMIGON_ARMADO3"/>
      <sheetName val="analisis_sto_dgo1"/>
      <sheetName val="analisis_sto_dgo"/>
      <sheetName val="Programa_de_Trabajo5"/>
      <sheetName val="Uso_de_Equipos5"/>
      <sheetName val="Analisis_BC4"/>
      <sheetName val="O_M__y_Salarios4"/>
      <sheetName val="Gastos_Generales_y_Factores4"/>
      <sheetName val="Listado_Mano_de_Obra4"/>
      <sheetName val="Listado_Completo_de_Equipos4"/>
      <sheetName val="Progr__Mensual4"/>
      <sheetName val="Lista_de_Materiales4"/>
      <sheetName val="Lista_de_Insumos_K-CC_146-1484"/>
      <sheetName val="Pres__Nav__Pto_Plata4"/>
      <sheetName val="PLANTA_150-200_TPH4"/>
      <sheetName val="Trabajos_Generales4"/>
      <sheetName val="Cargas_Sociales4"/>
      <sheetName val="Analisis_Unit__4"/>
      <sheetName val="Analisis_Unitarios4"/>
      <sheetName val="Tarifas_de_Alquiler_de_Equipo4"/>
      <sheetName val="ANALISIS_HORMIGON_ARMADO4"/>
      <sheetName val="Programa_de_Trabajo6"/>
      <sheetName val="Uso_de_Equipos6"/>
      <sheetName val="Analisis_BC5"/>
      <sheetName val="O_M__y_Salarios5"/>
      <sheetName val="Gastos_Generales_y_Factores5"/>
      <sheetName val="Listado_Mano_de_Obra5"/>
      <sheetName val="Listado_Completo_de_Equipos5"/>
      <sheetName val="Progr__Mensual5"/>
      <sheetName val="Lista_de_Materiales5"/>
      <sheetName val="Lista_de_Insumos_K-CC_146-1485"/>
      <sheetName val="Pres__Nav__Pto_Plata5"/>
      <sheetName val="PLANTA_150-200_TPH5"/>
      <sheetName val="Trabajos_Generales5"/>
      <sheetName val="Cargas_Sociales5"/>
      <sheetName val="Analisis_Unit__5"/>
      <sheetName val="Analisis_Unitarios5"/>
      <sheetName val="Tarifas_de_Alquiler_de_Equipo5"/>
      <sheetName val="ANALISIS_HORMIGON_ARMADO5"/>
      <sheetName val="Resumen Precio Equipos"/>
      <sheetName val="Insumos"/>
      <sheetName val="Análisis de Precios"/>
      <sheetName val="analisis"/>
      <sheetName val="Sheet4"/>
      <sheetName val="Sheet5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627">
          <cell r="E627">
            <v>521.90770500000008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  <sheetName val="MATERIALES"/>
      <sheetName val="OBRAMANO"/>
      <sheetName val="EQUIPOS"/>
      <sheetName val="M.O y Rendimientos"/>
      <sheetName val="Col.Amarre"/>
      <sheetName val="Escalera"/>
      <sheetName val="Muros"/>
      <sheetName val="analisis trabajos generales"/>
      <sheetName val="presup"/>
      <sheetName val="V.Tierras A"/>
      <sheetName val="listado equipos a utilizar"/>
      <sheetName val="PRES META"/>
      <sheetName val="PRES DESCUENTO"/>
      <sheetName val="PRES META CON APU LINK"/>
      <sheetName val="MO FELO"/>
      <sheetName val="MO FELO (2)"/>
      <sheetName val="ORIGINAL"/>
      <sheetName val="CANT"/>
      <sheetName val="APU"/>
      <sheetName val="Resumen Precio Equipos"/>
      <sheetName val="o.m. y salarios"/>
      <sheetName val="a"/>
      <sheetName val="anal term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7">
          <cell r="C7" t="str">
            <v>Cant.</v>
          </cell>
        </row>
      </sheetData>
      <sheetData sheetId="5">
        <row r="2">
          <cell r="C2">
            <v>0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>
        <row r="7">
          <cell r="C7" t="str">
            <v>Cant.</v>
          </cell>
        </row>
      </sheetData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>
        <row r="7">
          <cell r="C7" t="str">
            <v>Cant.</v>
          </cell>
        </row>
      </sheetData>
      <sheetData sheetId="27"/>
      <sheetData sheetId="28" refreshError="1"/>
      <sheetData sheetId="29" refreshError="1"/>
      <sheetData sheetId="30" refreshError="1"/>
      <sheetData sheetId="31"/>
      <sheetData sheetId="32"/>
      <sheetData sheetId="33">
        <row r="7">
          <cell r="C7" t="str">
            <v>Cant.</v>
          </cell>
        </row>
      </sheetData>
      <sheetData sheetId="34"/>
      <sheetData sheetId="35"/>
      <sheetData sheetId="36">
        <row r="7">
          <cell r="C7" t="str">
            <v>Cant.</v>
          </cell>
        </row>
      </sheetData>
      <sheetData sheetId="37">
        <row r="7">
          <cell r="C7" t="str">
            <v>Cant.</v>
          </cell>
        </row>
      </sheetData>
      <sheetData sheetId="38">
        <row r="7">
          <cell r="C7" t="str">
            <v>Cant.</v>
          </cell>
        </row>
      </sheetData>
      <sheetData sheetId="39"/>
      <sheetData sheetId="40">
        <row r="7">
          <cell r="C7" t="str">
            <v>Cant.</v>
          </cell>
        </row>
      </sheetData>
      <sheetData sheetId="41"/>
      <sheetData sheetId="42"/>
      <sheetData sheetId="43">
        <row r="7">
          <cell r="C7" t="str">
            <v>Cant.</v>
          </cell>
        </row>
      </sheetData>
      <sheetData sheetId="44">
        <row r="7">
          <cell r="C7" t="str">
            <v>Cant.</v>
          </cell>
        </row>
      </sheetData>
      <sheetData sheetId="45">
        <row r="7">
          <cell r="C7" t="str">
            <v>Cant.</v>
          </cell>
        </row>
      </sheetData>
      <sheetData sheetId="46"/>
      <sheetData sheetId="47">
        <row r="7">
          <cell r="C7" t="str">
            <v>Cant.</v>
          </cell>
        </row>
      </sheetData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>
        <row r="1">
          <cell r="E1">
            <v>0</v>
          </cell>
        </row>
      </sheetData>
      <sheetData sheetId="77">
        <row r="6">
          <cell r="C6" t="str">
            <v>CANT.</v>
          </cell>
        </row>
      </sheetData>
      <sheetData sheetId="78"/>
      <sheetData sheetId="79">
        <row r="6">
          <cell r="C6" t="str">
            <v>CANT.</v>
          </cell>
        </row>
      </sheetData>
      <sheetData sheetId="80">
        <row r="6">
          <cell r="C6" t="str">
            <v>CANT.</v>
          </cell>
        </row>
      </sheetData>
      <sheetData sheetId="81">
        <row r="4">
          <cell r="C4">
            <v>0</v>
          </cell>
        </row>
      </sheetData>
      <sheetData sheetId="82"/>
      <sheetData sheetId="83"/>
      <sheetData sheetId="84"/>
      <sheetData sheetId="85" refreshError="1"/>
      <sheetData sheetId="8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Presup."/>
      <sheetName val="Analisis"/>
      <sheetName val="Pres. Adic.Y"/>
      <sheetName val="Ana"/>
      <sheetName val="LISTA DE PRECIO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OJornal"/>
      <sheetName val="Estructura Metalica"/>
      <sheetName val="Mano Obra"/>
      <sheetName val="V.Tierras A"/>
      <sheetName val="PRE Desvio Alcant.  Potable"/>
      <sheetName val="Pres__Adic_Y"/>
      <sheetName val="LISTA_DE_PRECIO"/>
      <sheetName val="Presup_"/>
      <sheetName val="Pres__Adic_Y1"/>
      <sheetName val="LISTA_DE_PRECIO1"/>
      <sheetName val="Presup_1"/>
      <sheetName val="Edificio_A2"/>
      <sheetName val="Edificio_D2"/>
      <sheetName val="Edicio_c2"/>
      <sheetName val="electr_2"/>
      <sheetName val="Unv__2"/>
      <sheetName val="Anal__horm_2"/>
      <sheetName val="anal_term2"/>
      <sheetName val="Ana-Sanit_2"/>
      <sheetName val="Pu-Sanit_2"/>
      <sheetName val="PU-Elect_2"/>
      <sheetName val="anal_aire2"/>
      <sheetName val="climat_2"/>
      <sheetName val="cuantias_2"/>
      <sheetName val="planta_trata2"/>
      <sheetName val="subida_materiales2"/>
      <sheetName val="M__O__exc_2"/>
      <sheetName val="Ana-elect_2"/>
      <sheetName val="calcul_anal2"/>
      <sheetName val="TIPO_C_4NIV_2"/>
      <sheetName val="TIPO_I_3NIV_2"/>
      <sheetName val="TIPO_F_3NIV_2"/>
      <sheetName val="TIPO_F_4NIV_2"/>
      <sheetName val="TIPO_I_3NIV(2)2"/>
      <sheetName val="Tipo_J_3NIV_2"/>
      <sheetName val="TIPO_F_3NIV__(2)2"/>
      <sheetName val="Pres__Adic_Y2"/>
      <sheetName val="LISTA_DE_PRECIO2"/>
      <sheetName val="Presup_2"/>
      <sheetName val="Edificio_A3"/>
      <sheetName val="Edificio_D3"/>
      <sheetName val="Edicio_c3"/>
      <sheetName val="electr_3"/>
      <sheetName val="Unv__3"/>
      <sheetName val="Anal__horm_3"/>
      <sheetName val="anal_term3"/>
      <sheetName val="Ana-Sanit_3"/>
      <sheetName val="Pu-Sanit_3"/>
      <sheetName val="PU-Elect_3"/>
      <sheetName val="anal_aire3"/>
      <sheetName val="climat_3"/>
      <sheetName val="cuantias_3"/>
      <sheetName val="planta_trata3"/>
      <sheetName val="subida_materiales3"/>
      <sheetName val="M__O__exc_3"/>
      <sheetName val="Ana-elect_3"/>
      <sheetName val="calcul_anal3"/>
      <sheetName val="TIPO_C_4NIV_3"/>
      <sheetName val="TIPO_I_3NIV_3"/>
      <sheetName val="TIPO_F_3NIV_3"/>
      <sheetName val="TIPO_F_4NIV_3"/>
      <sheetName val="TIPO_I_3NIV(2)3"/>
      <sheetName val="Tipo_J_3NIV_3"/>
      <sheetName val="TIPO_F_3NIV__(2)3"/>
      <sheetName val="Pres__Adic_Y3"/>
      <sheetName val="LISTA_DE_PRECIO3"/>
      <sheetName val="Presup_3"/>
      <sheetName val="Edificio_A4"/>
      <sheetName val="Edificio_D4"/>
      <sheetName val="Edicio_c4"/>
      <sheetName val="electr_4"/>
      <sheetName val="Unv__4"/>
      <sheetName val="Anal__horm_4"/>
      <sheetName val="anal_term4"/>
      <sheetName val="Ana-Sanit_4"/>
      <sheetName val="Pu-Sanit_4"/>
      <sheetName val="PU-Elect_4"/>
      <sheetName val="anal_aire4"/>
      <sheetName val="climat_4"/>
      <sheetName val="cuantias_4"/>
      <sheetName val="planta_trata4"/>
      <sheetName val="subida_materiales4"/>
      <sheetName val="M__O__exc_4"/>
      <sheetName val="Ana-elect_4"/>
      <sheetName val="calcul_anal4"/>
      <sheetName val="TIPO_C_4NIV_4"/>
      <sheetName val="TIPO_I_3NIV_4"/>
      <sheetName val="TIPO_F_3NIV_4"/>
      <sheetName val="TIPO_F_4NIV_4"/>
      <sheetName val="TIPO_I_3NIV(2)4"/>
      <sheetName val="Tipo_J_3NIV_4"/>
      <sheetName val="TIPO_F_3NIV__(2)4"/>
      <sheetName val="Pres__Adic_Y4"/>
      <sheetName val="LISTA_DE_PRECIO4"/>
      <sheetName val="Presup_4"/>
      <sheetName val="Edificio_A5"/>
      <sheetName val="Edificio_D5"/>
      <sheetName val="Edicio_c5"/>
      <sheetName val="electr_5"/>
      <sheetName val="Unv__5"/>
      <sheetName val="Anal__horm_5"/>
      <sheetName val="anal_term5"/>
      <sheetName val="Ana-Sanit_5"/>
      <sheetName val="Pu-Sanit_5"/>
      <sheetName val="PU-Elect_5"/>
      <sheetName val="anal_aire5"/>
      <sheetName val="climat_5"/>
      <sheetName val="cuantias_5"/>
      <sheetName val="planta_trata5"/>
      <sheetName val="subida_materiales5"/>
      <sheetName val="M__O__exc_5"/>
      <sheetName val="Ana-elect_5"/>
      <sheetName val="calcul_anal5"/>
      <sheetName val="TIPO_C_4NIV_5"/>
      <sheetName val="TIPO_I_3NIV_5"/>
      <sheetName val="TIPO_F_3NIV_5"/>
      <sheetName val="TIPO_F_4NIV_5"/>
      <sheetName val="TIPO_I_3NIV(2)5"/>
      <sheetName val="Tipo_J_3NIV_5"/>
      <sheetName val="TIPO_F_3NIV__(2)5"/>
      <sheetName val="Pres__Adic_Y5"/>
      <sheetName val="LISTA_DE_PRECIO5"/>
      <sheetName val="Presup_5"/>
      <sheetName val="Mano_Obra"/>
      <sheetName val="Mano_Obra1"/>
      <sheetName val="Mano_Obra2"/>
      <sheetName val="Mano_Obra3"/>
      <sheetName val="Mano_Obra4"/>
      <sheetName val="Mano_Obra5"/>
      <sheetName val="Desembolso de Caja"/>
      <sheetName val="Precio"/>
      <sheetName val="Datos"/>
      <sheetName val="Ana. blocks y termin."/>
      <sheetName val="Costos Mano de Obra"/>
      <sheetName val="Insumos materiales"/>
      <sheetName val="Ana. Horm mexc mort"/>
      <sheetName val="INS"/>
      <sheetName val="Rndmto"/>
      <sheetName val="m.o."/>
      <sheetName val="Análisis de Precios"/>
      <sheetName val="R.A.U."/>
      <sheetName val="MO"/>
    </sheetNames>
    <sheetDataSet>
      <sheetData sheetId="0">
        <row r="15">
          <cell r="D15">
            <v>1240</v>
          </cell>
        </row>
      </sheetData>
      <sheetData sheetId="1">
        <row r="14">
          <cell r="D14">
            <v>1240</v>
          </cell>
        </row>
      </sheetData>
      <sheetData sheetId="2">
        <row r="14">
          <cell r="D14">
            <v>0.3</v>
          </cell>
        </row>
      </sheetData>
      <sheetData sheetId="3">
        <row r="1512">
          <cell r="G1512">
            <v>3526.1216021874998</v>
          </cell>
        </row>
      </sheetData>
      <sheetData sheetId="4">
        <row r="391">
          <cell r="F391">
            <v>14781.061545997285</v>
          </cell>
        </row>
      </sheetData>
      <sheetData sheetId="5">
        <row r="14">
          <cell r="D14">
            <v>1240</v>
          </cell>
        </row>
      </sheetData>
      <sheetData sheetId="6">
        <row r="14">
          <cell r="D14">
            <v>1240</v>
          </cell>
        </row>
      </sheetData>
      <sheetData sheetId="7">
        <row r="14">
          <cell r="D14">
            <v>1240</v>
          </cell>
        </row>
      </sheetData>
      <sheetData sheetId="8">
        <row r="14">
          <cell r="D14">
            <v>1240</v>
          </cell>
        </row>
      </sheetData>
      <sheetData sheetId="9">
        <row r="14">
          <cell r="D14">
            <v>1240</v>
          </cell>
        </row>
        <row r="1512">
          <cell r="G1512">
            <v>3526.1216021874998</v>
          </cell>
        </row>
      </sheetData>
      <sheetData sheetId="10">
        <row r="391">
          <cell r="F391">
            <v>14781.061545997285</v>
          </cell>
        </row>
      </sheetData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39">
          <cell r="D39">
            <v>4.37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>
        <row r="126">
          <cell r="C126">
            <v>55</v>
          </cell>
        </row>
      </sheetData>
      <sheetData sheetId="52">
        <row r="39">
          <cell r="D39">
            <v>4.37</v>
          </cell>
        </row>
      </sheetData>
      <sheetData sheetId="53">
        <row r="39">
          <cell r="D39">
            <v>4.37</v>
          </cell>
        </row>
      </sheetData>
      <sheetData sheetId="54">
        <row r="39">
          <cell r="D39">
            <v>4.37</v>
          </cell>
        </row>
      </sheetData>
      <sheetData sheetId="55">
        <row r="1512">
          <cell r="G1512">
            <v>3526.1216021874998</v>
          </cell>
        </row>
      </sheetData>
      <sheetData sheetId="56"/>
      <sheetData sheetId="57">
        <row r="126">
          <cell r="C126">
            <v>55</v>
          </cell>
        </row>
      </sheetData>
      <sheetData sheetId="58">
        <row r="39">
          <cell r="D39">
            <v>4.37</v>
          </cell>
        </row>
      </sheetData>
      <sheetData sheetId="59">
        <row r="1512">
          <cell r="G1512">
            <v>3526.1216021874998</v>
          </cell>
        </row>
      </sheetData>
      <sheetData sheetId="60">
        <row r="1512">
          <cell r="G1512">
            <v>3526.1216021874998</v>
          </cell>
        </row>
      </sheetData>
      <sheetData sheetId="61"/>
      <sheetData sheetId="62"/>
      <sheetData sheetId="63"/>
      <sheetData sheetId="64"/>
      <sheetData sheetId="65"/>
      <sheetData sheetId="66"/>
      <sheetData sheetId="67" refreshError="1"/>
      <sheetData sheetId="68">
        <row r="1512">
          <cell r="G1512">
            <v>3526.1216021874998</v>
          </cell>
        </row>
      </sheetData>
      <sheetData sheetId="69">
        <row r="1512">
          <cell r="G1512">
            <v>3526.1216021874998</v>
          </cell>
        </row>
      </sheetData>
      <sheetData sheetId="70">
        <row r="1512">
          <cell r="G1512">
            <v>3526.1216021874998</v>
          </cell>
        </row>
      </sheetData>
      <sheetData sheetId="71"/>
      <sheetData sheetId="72"/>
      <sheetData sheetId="73">
        <row r="391">
          <cell r="F391">
            <v>14781.061545997285</v>
          </cell>
        </row>
      </sheetData>
      <sheetData sheetId="74">
        <row r="126">
          <cell r="C126">
            <v>55</v>
          </cell>
        </row>
      </sheetData>
      <sheetData sheetId="75">
        <row r="39">
          <cell r="D39">
            <v>4.37</v>
          </cell>
        </row>
      </sheetData>
      <sheetData sheetId="76">
        <row r="126">
          <cell r="C126">
            <v>55</v>
          </cell>
        </row>
      </sheetData>
      <sheetData sheetId="77">
        <row r="39">
          <cell r="D39">
            <v>4.37</v>
          </cell>
        </row>
      </sheetData>
      <sheetData sheetId="78">
        <row r="126">
          <cell r="C126">
            <v>55</v>
          </cell>
        </row>
      </sheetData>
      <sheetData sheetId="79">
        <row r="39">
          <cell r="D39">
            <v>4.37</v>
          </cell>
        </row>
      </sheetData>
      <sheetData sheetId="80">
        <row r="1512">
          <cell r="G1512">
            <v>3526.1216021874998</v>
          </cell>
        </row>
      </sheetData>
      <sheetData sheetId="81"/>
      <sheetData sheetId="82">
        <row r="126">
          <cell r="C126">
            <v>55</v>
          </cell>
        </row>
      </sheetData>
      <sheetData sheetId="83">
        <row r="39">
          <cell r="D39">
            <v>4.37</v>
          </cell>
        </row>
      </sheetData>
      <sheetData sheetId="84">
        <row r="1512">
          <cell r="G1512">
            <v>3526.1216021874998</v>
          </cell>
        </row>
      </sheetData>
      <sheetData sheetId="85">
        <row r="1512">
          <cell r="G1512">
            <v>3526.1216021874998</v>
          </cell>
        </row>
      </sheetData>
      <sheetData sheetId="86"/>
      <sheetData sheetId="87">
        <row r="134">
          <cell r="D134">
            <v>550</v>
          </cell>
        </row>
      </sheetData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91">
          <cell r="F391">
            <v>14781.0615459973</v>
          </cell>
        </row>
      </sheetData>
      <sheetData sheetId="105"/>
      <sheetData sheetId="106"/>
      <sheetData sheetId="107"/>
      <sheetData sheetId="108"/>
      <sheetData sheetId="109"/>
      <sheetData sheetId="110">
        <row r="1512">
          <cell r="G1512">
            <v>3526.1216021874998</v>
          </cell>
        </row>
      </sheetData>
      <sheetData sheetId="111"/>
      <sheetData sheetId="112"/>
      <sheetData sheetId="113"/>
      <sheetData sheetId="114"/>
      <sheetData sheetId="115">
        <row r="391">
          <cell r="F391">
            <v>14781.061545997285</v>
          </cell>
        </row>
      </sheetData>
      <sheetData sheetId="116">
        <row r="1512">
          <cell r="G1512">
            <v>3526.1216021874998</v>
          </cell>
        </row>
      </sheetData>
      <sheetData sheetId="117"/>
      <sheetData sheetId="118">
        <row r="126">
          <cell r="C126">
            <v>55</v>
          </cell>
        </row>
      </sheetData>
      <sheetData sheetId="119">
        <row r="39">
          <cell r="D39">
            <v>4.37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>
        <row r="1512">
          <cell r="G1512">
            <v>3526.1216021874998</v>
          </cell>
        </row>
      </sheetData>
      <sheetData sheetId="139"/>
      <sheetData sheetId="140"/>
      <sheetData sheetId="141"/>
      <sheetData sheetId="142"/>
      <sheetData sheetId="143">
        <row r="391">
          <cell r="F391">
            <v>14781.061545997285</v>
          </cell>
        </row>
      </sheetData>
      <sheetData sheetId="144">
        <row r="1512">
          <cell r="G1512">
            <v>3526.1216021874998</v>
          </cell>
        </row>
      </sheetData>
      <sheetData sheetId="145"/>
      <sheetData sheetId="146">
        <row r="126">
          <cell r="C126">
            <v>55</v>
          </cell>
        </row>
      </sheetData>
      <sheetData sheetId="147">
        <row r="39">
          <cell r="D39">
            <v>4.37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512">
          <cell r="G1512">
            <v>3526.1216021874998</v>
          </cell>
        </row>
      </sheetData>
      <sheetData sheetId="167"/>
      <sheetData sheetId="168"/>
      <sheetData sheetId="169"/>
      <sheetData sheetId="170"/>
      <sheetData sheetId="171">
        <row r="391">
          <cell r="F391">
            <v>14781.061545997285</v>
          </cell>
        </row>
      </sheetData>
      <sheetData sheetId="172">
        <row r="1512">
          <cell r="G1512">
            <v>3526.1216021874998</v>
          </cell>
        </row>
      </sheetData>
      <sheetData sheetId="173"/>
      <sheetData sheetId="174">
        <row r="126">
          <cell r="C126">
            <v>55</v>
          </cell>
        </row>
      </sheetData>
      <sheetData sheetId="175">
        <row r="39">
          <cell r="D39">
            <v>4.37</v>
          </cell>
        </row>
      </sheetData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>
        <row r="1512">
          <cell r="G1512">
            <v>3526.1216021874998</v>
          </cell>
        </row>
      </sheetData>
      <sheetData sheetId="195"/>
      <sheetData sheetId="196"/>
      <sheetData sheetId="197"/>
      <sheetData sheetId="198"/>
      <sheetData sheetId="199">
        <row r="391">
          <cell r="F391">
            <v>14781.061545997285</v>
          </cell>
        </row>
      </sheetData>
      <sheetData sheetId="200">
        <row r="1512">
          <cell r="G1512">
            <v>3526.1216021874998</v>
          </cell>
        </row>
      </sheetData>
      <sheetData sheetId="201"/>
      <sheetData sheetId="202">
        <row r="126">
          <cell r="C126">
            <v>55</v>
          </cell>
        </row>
      </sheetData>
      <sheetData sheetId="203">
        <row r="39">
          <cell r="D39">
            <v>4.37</v>
          </cell>
        </row>
      </sheetData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  <sheetName val="caseta de planta"/>
      <sheetName val="O_M__y_Salarios"/>
      <sheetName val="O_M__y_Salarios1"/>
      <sheetName val="O_M__y_Salarios2"/>
      <sheetName val="O_M__y_Salarios3"/>
      <sheetName val="O_M__y_Salarios4"/>
      <sheetName val="O_M__y_Salarios5"/>
      <sheetName val="insumo"/>
      <sheetName val="mezcla"/>
      <sheetName val="Desembolso de Caja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>
        <row r="201">
          <cell r="F201">
            <v>7792.2050656250012</v>
          </cell>
        </row>
      </sheetData>
      <sheetData sheetId="24">
        <row r="201">
          <cell r="F201">
            <v>7792.2050656250012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01">
          <cell r="F201">
            <v>7792.2050656250012</v>
          </cell>
        </row>
      </sheetData>
      <sheetData sheetId="41">
        <row r="201">
          <cell r="F201">
            <v>7792.2050656250012</v>
          </cell>
        </row>
      </sheetData>
      <sheetData sheetId="42">
        <row r="201">
          <cell r="F201">
            <v>7792.2050656250012</v>
          </cell>
        </row>
      </sheetData>
      <sheetData sheetId="43">
        <row r="201">
          <cell r="F201">
            <v>7792.2050656250012</v>
          </cell>
        </row>
      </sheetData>
      <sheetData sheetId="44">
        <row r="201">
          <cell r="F201">
            <v>7792.2050656250012</v>
          </cell>
        </row>
      </sheetData>
      <sheetData sheetId="45">
        <row r="201">
          <cell r="F201">
            <v>7792.2050656250012</v>
          </cell>
        </row>
      </sheetData>
      <sheetData sheetId="46">
        <row r="201">
          <cell r="F201">
            <v>7792.2050656250012</v>
          </cell>
        </row>
      </sheetData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>
        <row r="201">
          <cell r="F201">
            <v>7792.2050656250003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>
        <row r="201">
          <cell r="F201">
            <v>7792.2050656250012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>
        <row r="201">
          <cell r="F201">
            <v>7792.2050656250012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EQUIPOS"/>
      <sheetName val="Precios"/>
      <sheetName val="COSTO INDIRECTO"/>
      <sheetName val="OPERADORES EQUIPOS"/>
      <sheetName val="M.O."/>
      <sheetName val="PRESENTACION_(2)"/>
      <sheetName val="PRESUPUESTO_(2)"/>
      <sheetName val="P_U__Const"/>
      <sheetName val="Analisis"/>
      <sheetName val="Insumos (2)"/>
      <sheetName val="Insumos"/>
      <sheetName val="Análisis"/>
      <sheetName val="via"/>
      <sheetName val="med.mov.de tierras2"/>
      <sheetName val="MANO DE OBRA"/>
      <sheetName val="qqVgas"/>
      <sheetName val="PRESENTACION_(2)1"/>
      <sheetName val="PRESUPUESTO_(2)1"/>
      <sheetName val="P_U__Const1"/>
      <sheetName val="COSTO_INDIRECTO"/>
      <sheetName val="OPERADORES_EQUIPOS"/>
      <sheetName val="Insumos_(2)"/>
      <sheetName val="M_O_"/>
      <sheetName val="PRESENTACION_(2)2"/>
      <sheetName val="PRESUPUESTO_(2)2"/>
      <sheetName val="P_U__Const2"/>
      <sheetName val="COSTO_INDIRECTO1"/>
      <sheetName val="OPERADORES_EQUIPOS1"/>
      <sheetName val="Insumos_(2)1"/>
      <sheetName val="M_O_1"/>
      <sheetName val="PRESENTACION_(2)3"/>
      <sheetName val="PRESUPUESTO_(2)3"/>
      <sheetName val="P_U__Const3"/>
      <sheetName val="COSTO_INDIRECTO2"/>
      <sheetName val="OPERADORES_EQUIPOS2"/>
      <sheetName val="Insumos_(2)2"/>
      <sheetName val="M_O_2"/>
      <sheetName val="PRESENTACION_(2)4"/>
      <sheetName val="PRESUPUESTO_(2)4"/>
      <sheetName val="P_U__Const4"/>
      <sheetName val="COSTO_INDIRECTO3"/>
      <sheetName val="OPERADORES_EQUIPOS3"/>
      <sheetName val="Insumos_(2)3"/>
      <sheetName val="M_O_3"/>
      <sheetName val="med_mov_de_tierras21"/>
      <sheetName val="med_mov_de_tierras2"/>
      <sheetName val="lis-prec"/>
      <sheetName val="PRESENTACION_(2)5"/>
      <sheetName val="PRESUPUESTO_(2)5"/>
      <sheetName val="P_U__Const5"/>
      <sheetName val="COSTO_INDIRECTO4"/>
      <sheetName val="OPERADORES_EQUIPOS4"/>
      <sheetName val="Insumos_(2)4"/>
      <sheetName val="M_O_4"/>
      <sheetName val="PRESENTACION_(2)6"/>
      <sheetName val="PRESUPUESTO_(2)6"/>
      <sheetName val="P_U__Const6"/>
      <sheetName val="COSTO_INDIRECTO5"/>
      <sheetName val="OPERADORES_EQUIPOS5"/>
      <sheetName val="Insumos_(2)5"/>
      <sheetName val="M_O_5"/>
      <sheetName val="Volumenes"/>
      <sheetName val="anal term"/>
      <sheetName val="Ana-Sanit."/>
      <sheetName val="Anal. horm."/>
      <sheetName val="UASD"/>
      <sheetName val="Mat"/>
      <sheetName val="Pu-Sanit."/>
      <sheetName val="Desembolso de Caja"/>
      <sheetName val="Col.Amarre"/>
      <sheetName val="Escalera"/>
      <sheetName val="Muro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  <sheetName val="Ins_2"/>
      <sheetName val="M_O_"/>
      <sheetName val="Pasarela_de_L=60_00"/>
      <sheetName val="PRE_Desvio_Alcant___Potable"/>
      <sheetName val="Ana_precios_un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GG145"/>
  <sheetViews>
    <sheetView showGridLines="0" showZeros="0" tabSelected="1" view="pageBreakPreview" zoomScale="115" zoomScaleNormal="100" zoomScaleSheetLayoutView="115" workbookViewId="0">
      <selection activeCell="E117" sqref="E117"/>
    </sheetView>
  </sheetViews>
  <sheetFormatPr baseColWidth="10" defaultColWidth="11.44140625" defaultRowHeight="13.8" x14ac:dyDescent="0.3"/>
  <cols>
    <col min="1" max="1" width="6.44140625" style="13" customWidth="1"/>
    <col min="2" max="2" width="49.44140625" style="13" customWidth="1"/>
    <col min="3" max="3" width="11.33203125" style="16" customWidth="1"/>
    <col min="4" max="4" width="7" style="17" customWidth="1"/>
    <col min="5" max="5" width="14.109375" style="16" customWidth="1"/>
    <col min="6" max="6" width="16.6640625" style="16" customWidth="1"/>
    <col min="7" max="16384" width="11.44140625" style="68"/>
  </cols>
  <sheetData>
    <row r="1" spans="1:9" x14ac:dyDescent="0.3">
      <c r="A1" s="120"/>
      <c r="B1" s="120"/>
      <c r="C1" s="120"/>
      <c r="D1" s="120"/>
      <c r="E1" s="120"/>
      <c r="F1" s="120"/>
    </row>
    <row r="2" spans="1:9" x14ac:dyDescent="0.3">
      <c r="A2" s="120"/>
      <c r="B2" s="120"/>
      <c r="C2" s="120"/>
      <c r="D2" s="120"/>
      <c r="E2" s="120"/>
      <c r="F2" s="120"/>
    </row>
    <row r="3" spans="1:9" x14ac:dyDescent="0.3">
      <c r="A3" s="120"/>
      <c r="B3" s="120"/>
      <c r="C3" s="120"/>
      <c r="D3" s="120"/>
      <c r="E3" s="120"/>
      <c r="F3" s="120"/>
    </row>
    <row r="4" spans="1:9" x14ac:dyDescent="0.3">
      <c r="A4" s="120"/>
      <c r="B4" s="120"/>
      <c r="C4" s="120"/>
      <c r="D4" s="120"/>
      <c r="E4" s="120"/>
      <c r="F4" s="120"/>
    </row>
    <row r="5" spans="1:9" x14ac:dyDescent="0.3">
      <c r="A5" s="78"/>
      <c r="B5" s="78"/>
      <c r="C5" s="6"/>
      <c r="D5" s="6"/>
      <c r="E5" s="6"/>
      <c r="F5" s="6"/>
    </row>
    <row r="6" spans="1:9" ht="27" customHeight="1" x14ac:dyDescent="0.3">
      <c r="A6" s="111" t="s">
        <v>75</v>
      </c>
      <c r="B6" s="117" t="s">
        <v>130</v>
      </c>
      <c r="C6" s="117"/>
      <c r="D6" s="117"/>
      <c r="E6" s="117"/>
      <c r="F6" s="117"/>
    </row>
    <row r="7" spans="1:9" ht="17.25" customHeight="1" x14ac:dyDescent="0.3">
      <c r="A7" s="112" t="s">
        <v>127</v>
      </c>
      <c r="B7" s="113">
        <v>15399</v>
      </c>
      <c r="C7" s="98"/>
      <c r="D7" s="98"/>
      <c r="E7" s="98"/>
      <c r="F7" s="98"/>
      <c r="G7" s="80"/>
      <c r="H7" s="80"/>
      <c r="I7" s="80"/>
    </row>
    <row r="8" spans="1:9" x14ac:dyDescent="0.3">
      <c r="A8" s="1" t="s">
        <v>128</v>
      </c>
      <c r="B8" s="2"/>
      <c r="C8" s="7"/>
      <c r="D8" s="9"/>
      <c r="E8" s="10" t="s">
        <v>129</v>
      </c>
      <c r="F8" s="11"/>
      <c r="G8" s="80"/>
      <c r="H8" s="80"/>
      <c r="I8" s="80"/>
    </row>
    <row r="9" spans="1:9" ht="2.25" customHeight="1" x14ac:dyDescent="0.3">
      <c r="A9" s="3"/>
      <c r="B9" s="4"/>
      <c r="C9" s="5"/>
      <c r="D9" s="8"/>
      <c r="E9" s="12"/>
      <c r="F9" s="5"/>
    </row>
    <row r="10" spans="1:9" x14ac:dyDescent="0.3">
      <c r="A10" s="75" t="s">
        <v>0</v>
      </c>
      <c r="B10" s="75" t="s">
        <v>47</v>
      </c>
      <c r="C10" s="76" t="s">
        <v>1</v>
      </c>
      <c r="D10" s="76" t="s">
        <v>2</v>
      </c>
      <c r="E10" s="77" t="s">
        <v>78</v>
      </c>
      <c r="F10" s="76" t="s">
        <v>77</v>
      </c>
    </row>
    <row r="11" spans="1:9" x14ac:dyDescent="0.3">
      <c r="A11" s="64"/>
      <c r="B11" s="18"/>
      <c r="C11" s="19"/>
      <c r="D11" s="19"/>
      <c r="E11" s="100"/>
      <c r="F11" s="121"/>
    </row>
    <row r="12" spans="1:9" x14ac:dyDescent="0.3">
      <c r="A12" s="64" t="s">
        <v>52</v>
      </c>
      <c r="B12" s="18" t="s">
        <v>98</v>
      </c>
      <c r="C12" s="19"/>
      <c r="D12" s="19"/>
      <c r="E12" s="100"/>
      <c r="F12" s="121"/>
    </row>
    <row r="13" spans="1:9" x14ac:dyDescent="0.3">
      <c r="A13" s="64"/>
      <c r="B13" s="18"/>
      <c r="C13" s="19"/>
      <c r="D13" s="19"/>
      <c r="E13" s="100"/>
      <c r="F13" s="121"/>
    </row>
    <row r="14" spans="1:9" x14ac:dyDescent="0.3">
      <c r="A14" s="32">
        <v>1</v>
      </c>
      <c r="B14" s="32" t="s">
        <v>76</v>
      </c>
      <c r="C14" s="58">
        <v>22223.37</v>
      </c>
      <c r="D14" s="21" t="s">
        <v>3</v>
      </c>
      <c r="E14" s="101"/>
      <c r="F14" s="122">
        <f>ROUND(C14*E14,2)</f>
        <v>0</v>
      </c>
    </row>
    <row r="15" spans="1:9" x14ac:dyDescent="0.3">
      <c r="A15" s="23"/>
      <c r="B15" s="28"/>
      <c r="C15" s="20"/>
      <c r="D15" s="21"/>
      <c r="E15" s="101"/>
      <c r="F15" s="122"/>
    </row>
    <row r="16" spans="1:9" ht="26.4" x14ac:dyDescent="0.3">
      <c r="A16" s="32">
        <v>2</v>
      </c>
      <c r="B16" s="29" t="s">
        <v>111</v>
      </c>
      <c r="C16" s="99"/>
      <c r="D16" s="30"/>
      <c r="E16" s="102"/>
      <c r="F16" s="122"/>
    </row>
    <row r="17" spans="1:6" x14ac:dyDescent="0.3">
      <c r="A17" s="23">
        <v>2.1</v>
      </c>
      <c r="B17" s="20" t="s">
        <v>94</v>
      </c>
      <c r="C17" s="58">
        <v>40002.06</v>
      </c>
      <c r="D17" s="21" t="s">
        <v>3</v>
      </c>
      <c r="E17" s="101"/>
      <c r="F17" s="122">
        <f t="shared" ref="F17:F82" si="0">ROUND(C17*E17,2)</f>
        <v>0</v>
      </c>
    </row>
    <row r="18" spans="1:6" x14ac:dyDescent="0.3">
      <c r="A18" s="23">
        <v>2.2000000000000002</v>
      </c>
      <c r="B18" s="20" t="s">
        <v>95</v>
      </c>
      <c r="C18" s="58">
        <v>37001.910000000003</v>
      </c>
      <c r="D18" s="21" t="s">
        <v>50</v>
      </c>
      <c r="E18" s="101"/>
      <c r="F18" s="122">
        <f t="shared" si="0"/>
        <v>0</v>
      </c>
    </row>
    <row r="19" spans="1:6" ht="26.4" x14ac:dyDescent="0.3">
      <c r="A19" s="23">
        <v>2.2999999999999998</v>
      </c>
      <c r="B19" s="50" t="s">
        <v>17</v>
      </c>
      <c r="C19" s="58">
        <v>2405.12</v>
      </c>
      <c r="D19" s="70" t="s">
        <v>54</v>
      </c>
      <c r="E19" s="103"/>
      <c r="F19" s="123">
        <f t="shared" si="0"/>
        <v>0</v>
      </c>
    </row>
    <row r="20" spans="1:6" x14ac:dyDescent="0.3">
      <c r="A20" s="23"/>
      <c r="B20" s="28"/>
      <c r="C20" s="58"/>
      <c r="D20" s="21"/>
      <c r="E20" s="101"/>
      <c r="F20" s="122"/>
    </row>
    <row r="21" spans="1:6" x14ac:dyDescent="0.3">
      <c r="A21" s="32">
        <v>3</v>
      </c>
      <c r="B21" s="31" t="s">
        <v>4</v>
      </c>
      <c r="C21" s="58"/>
      <c r="D21" s="21"/>
      <c r="E21" s="101"/>
      <c r="F21" s="122"/>
    </row>
    <row r="22" spans="1:6" x14ac:dyDescent="0.3">
      <c r="A22" s="23">
        <v>3.1</v>
      </c>
      <c r="B22" s="35" t="s">
        <v>14</v>
      </c>
      <c r="C22" s="58">
        <v>50520.87</v>
      </c>
      <c r="D22" s="21" t="s">
        <v>44</v>
      </c>
      <c r="E22" s="101"/>
      <c r="F22" s="122">
        <f t="shared" si="0"/>
        <v>0</v>
      </c>
    </row>
    <row r="23" spans="1:6" x14ac:dyDescent="0.3">
      <c r="A23" s="23">
        <v>3.2</v>
      </c>
      <c r="B23" s="23" t="s">
        <v>15</v>
      </c>
      <c r="C23" s="58">
        <v>21112.2</v>
      </c>
      <c r="D23" s="21" t="s">
        <v>50</v>
      </c>
      <c r="E23" s="101"/>
      <c r="F23" s="122">
        <f t="shared" si="0"/>
        <v>0</v>
      </c>
    </row>
    <row r="24" spans="1:6" x14ac:dyDescent="0.3">
      <c r="A24" s="23">
        <v>3.3</v>
      </c>
      <c r="B24" s="23" t="s">
        <v>79</v>
      </c>
      <c r="C24" s="58">
        <v>2139.56</v>
      </c>
      <c r="D24" s="21" t="s">
        <v>44</v>
      </c>
      <c r="E24" s="101"/>
      <c r="F24" s="122">
        <f t="shared" si="0"/>
        <v>0</v>
      </c>
    </row>
    <row r="25" spans="1:6" ht="26.4" x14ac:dyDescent="0.3">
      <c r="A25" s="23">
        <v>3.4</v>
      </c>
      <c r="B25" s="50" t="s">
        <v>107</v>
      </c>
      <c r="C25" s="58">
        <v>43396.39</v>
      </c>
      <c r="D25" s="70" t="s">
        <v>44</v>
      </c>
      <c r="E25" s="103"/>
      <c r="F25" s="123">
        <f t="shared" si="0"/>
        <v>0</v>
      </c>
    </row>
    <row r="26" spans="1:6" ht="26.4" x14ac:dyDescent="0.3">
      <c r="A26" s="23">
        <v>3.5</v>
      </c>
      <c r="B26" s="50" t="s">
        <v>109</v>
      </c>
      <c r="C26" s="58">
        <v>10849.1</v>
      </c>
      <c r="D26" s="21" t="s">
        <v>44</v>
      </c>
      <c r="E26" s="56"/>
      <c r="F26" s="123">
        <f t="shared" si="0"/>
        <v>0</v>
      </c>
    </row>
    <row r="27" spans="1:6" ht="26.4" x14ac:dyDescent="0.3">
      <c r="A27" s="23">
        <v>3.6</v>
      </c>
      <c r="B27" s="50" t="s">
        <v>16</v>
      </c>
      <c r="C27" s="58">
        <v>45204.57</v>
      </c>
      <c r="D27" s="21" t="s">
        <v>44</v>
      </c>
      <c r="E27" s="101"/>
      <c r="F27" s="122">
        <f t="shared" si="0"/>
        <v>0</v>
      </c>
    </row>
    <row r="28" spans="1:6" ht="26.4" x14ac:dyDescent="0.3">
      <c r="A28" s="23">
        <v>3.7</v>
      </c>
      <c r="B28" s="50" t="s">
        <v>17</v>
      </c>
      <c r="C28" s="58">
        <v>65677.13</v>
      </c>
      <c r="D28" s="21" t="s">
        <v>44</v>
      </c>
      <c r="E28" s="101"/>
      <c r="F28" s="122">
        <f t="shared" si="0"/>
        <v>0</v>
      </c>
    </row>
    <row r="29" spans="1:6" x14ac:dyDescent="0.3">
      <c r="A29" s="23"/>
      <c r="B29" s="28"/>
      <c r="C29" s="20"/>
      <c r="D29" s="21"/>
      <c r="E29" s="101"/>
      <c r="F29" s="122"/>
    </row>
    <row r="30" spans="1:6" ht="39.6" x14ac:dyDescent="0.3">
      <c r="A30" s="32">
        <v>4</v>
      </c>
      <c r="B30" s="72" t="s">
        <v>103</v>
      </c>
      <c r="C30" s="20"/>
      <c r="D30" s="21"/>
      <c r="E30" s="101"/>
      <c r="F30" s="122"/>
    </row>
    <row r="31" spans="1:6" x14ac:dyDescent="0.3">
      <c r="A31" s="23">
        <v>4.0999999999999996</v>
      </c>
      <c r="B31" s="28" t="s">
        <v>73</v>
      </c>
      <c r="C31" s="20">
        <v>24</v>
      </c>
      <c r="D31" s="21" t="s">
        <v>49</v>
      </c>
      <c r="E31" s="101"/>
      <c r="F31" s="122">
        <f t="shared" si="0"/>
        <v>0</v>
      </c>
    </row>
    <row r="32" spans="1:6" x14ac:dyDescent="0.3">
      <c r="A32" s="23">
        <v>4.2</v>
      </c>
      <c r="B32" s="28" t="s">
        <v>72</v>
      </c>
      <c r="C32" s="20">
        <v>0.03</v>
      </c>
      <c r="D32" s="21" t="s">
        <v>5</v>
      </c>
      <c r="E32" s="101"/>
      <c r="F32" s="122">
        <f t="shared" si="0"/>
        <v>0</v>
      </c>
    </row>
    <row r="33" spans="1:6" x14ac:dyDescent="0.3">
      <c r="A33" s="23">
        <v>4.3</v>
      </c>
      <c r="B33" s="28" t="s">
        <v>66</v>
      </c>
      <c r="C33" s="20">
        <v>24</v>
      </c>
      <c r="D33" s="21" t="s">
        <v>49</v>
      </c>
      <c r="E33" s="101"/>
      <c r="F33" s="122">
        <f t="shared" si="0"/>
        <v>0</v>
      </c>
    </row>
    <row r="34" spans="1:6" x14ac:dyDescent="0.3">
      <c r="A34" s="23"/>
      <c r="B34" s="28"/>
      <c r="C34" s="20"/>
      <c r="D34" s="21"/>
      <c r="E34" s="101"/>
      <c r="F34" s="122"/>
    </row>
    <row r="35" spans="1:6" x14ac:dyDescent="0.3">
      <c r="A35" s="32">
        <v>5</v>
      </c>
      <c r="B35" s="31" t="s">
        <v>38</v>
      </c>
      <c r="C35" s="20"/>
      <c r="D35" s="21"/>
      <c r="E35" s="101"/>
      <c r="F35" s="122"/>
    </row>
    <row r="36" spans="1:6" ht="26.4" x14ac:dyDescent="0.3">
      <c r="A36" s="23">
        <f>+A35+0.1</f>
        <v>5.0999999999999996</v>
      </c>
      <c r="B36" s="51" t="s">
        <v>80</v>
      </c>
      <c r="C36" s="20">
        <v>20998.639999999999</v>
      </c>
      <c r="D36" s="21" t="s">
        <v>3</v>
      </c>
      <c r="E36" s="101"/>
      <c r="F36" s="122">
        <f t="shared" si="0"/>
        <v>0</v>
      </c>
    </row>
    <row r="37" spans="1:6" ht="26.4" x14ac:dyDescent="0.3">
      <c r="A37" s="23">
        <f t="shared" ref="A37" si="1">+A36+0.1</f>
        <v>5.2</v>
      </c>
      <c r="B37" s="51" t="s">
        <v>81</v>
      </c>
      <c r="C37" s="20">
        <v>1909.79</v>
      </c>
      <c r="D37" s="21" t="s">
        <v>3</v>
      </c>
      <c r="E37" s="101"/>
      <c r="F37" s="122">
        <f t="shared" si="0"/>
        <v>0</v>
      </c>
    </row>
    <row r="38" spans="1:6" x14ac:dyDescent="0.3">
      <c r="A38" s="23"/>
      <c r="B38" s="35"/>
      <c r="C38" s="20"/>
      <c r="D38" s="21"/>
      <c r="E38" s="101"/>
      <c r="F38" s="122"/>
    </row>
    <row r="39" spans="1:6" x14ac:dyDescent="0.3">
      <c r="A39" s="32">
        <v>6</v>
      </c>
      <c r="B39" s="31" t="s">
        <v>39</v>
      </c>
      <c r="C39" s="20"/>
      <c r="D39" s="21"/>
      <c r="E39" s="101"/>
      <c r="F39" s="122"/>
    </row>
    <row r="40" spans="1:6" x14ac:dyDescent="0.3">
      <c r="A40" s="23">
        <v>6.1</v>
      </c>
      <c r="B40" s="52" t="s">
        <v>58</v>
      </c>
      <c r="C40" s="20">
        <v>20387.03</v>
      </c>
      <c r="D40" s="21" t="s">
        <v>3</v>
      </c>
      <c r="E40" s="101"/>
      <c r="F40" s="122">
        <f t="shared" si="0"/>
        <v>0</v>
      </c>
    </row>
    <row r="41" spans="1:6" x14ac:dyDescent="0.3">
      <c r="A41" s="23">
        <v>6.2</v>
      </c>
      <c r="B41" s="52" t="s">
        <v>59</v>
      </c>
      <c r="C41" s="58">
        <v>1836.34</v>
      </c>
      <c r="D41" s="21" t="s">
        <v>3</v>
      </c>
      <c r="E41" s="101"/>
      <c r="F41" s="122">
        <f t="shared" si="0"/>
        <v>0</v>
      </c>
    </row>
    <row r="42" spans="1:6" x14ac:dyDescent="0.3">
      <c r="A42" s="23"/>
      <c r="B42" s="52"/>
      <c r="C42" s="20"/>
      <c r="D42" s="21"/>
      <c r="E42" s="101"/>
      <c r="F42" s="122"/>
    </row>
    <row r="43" spans="1:6" ht="26.4" x14ac:dyDescent="0.3">
      <c r="A43" s="59">
        <v>7</v>
      </c>
      <c r="B43" s="73" t="s">
        <v>74</v>
      </c>
      <c r="C43" s="20">
        <v>14827.01</v>
      </c>
      <c r="D43" s="57" t="s">
        <v>50</v>
      </c>
      <c r="E43" s="56"/>
      <c r="F43" s="124">
        <f t="shared" si="0"/>
        <v>0</v>
      </c>
    </row>
    <row r="44" spans="1:6" x14ac:dyDescent="0.3">
      <c r="A44" s="23"/>
      <c r="B44" s="52"/>
      <c r="C44" s="20"/>
      <c r="D44" s="21"/>
      <c r="E44" s="101"/>
      <c r="F44" s="122"/>
    </row>
    <row r="45" spans="1:6" ht="28.5" customHeight="1" x14ac:dyDescent="0.3">
      <c r="A45" s="32">
        <v>8</v>
      </c>
      <c r="B45" s="72" t="s">
        <v>48</v>
      </c>
      <c r="C45" s="20"/>
      <c r="D45" s="21"/>
      <c r="E45" s="101"/>
      <c r="F45" s="122"/>
    </row>
    <row r="46" spans="1:6" s="81" customFormat="1" x14ac:dyDescent="0.3">
      <c r="A46" s="79">
        <f>+A45+0.1</f>
        <v>8.1</v>
      </c>
      <c r="B46" s="52" t="s">
        <v>60</v>
      </c>
      <c r="C46" s="20">
        <v>157</v>
      </c>
      <c r="D46" s="21" t="s">
        <v>13</v>
      </c>
      <c r="E46" s="101"/>
      <c r="F46" s="122">
        <f t="shared" ref="F46:F54" si="2">ROUND(C46*E46,2)</f>
        <v>0</v>
      </c>
    </row>
    <row r="47" spans="1:6" s="81" customFormat="1" x14ac:dyDescent="0.3">
      <c r="A47" s="79">
        <f>+A46+0.1</f>
        <v>8.1999999999999993</v>
      </c>
      <c r="B47" s="52" t="s">
        <v>65</v>
      </c>
      <c r="C47" s="20">
        <v>120</v>
      </c>
      <c r="D47" s="21" t="s">
        <v>13</v>
      </c>
      <c r="E47" s="101"/>
      <c r="F47" s="122">
        <f t="shared" si="2"/>
        <v>0</v>
      </c>
    </row>
    <row r="48" spans="1:6" s="81" customFormat="1" x14ac:dyDescent="0.3">
      <c r="A48" s="79">
        <f t="shared" ref="A48:A54" si="3">+A47+0.1</f>
        <v>8.3000000000000007</v>
      </c>
      <c r="B48" s="52" t="s">
        <v>61</v>
      </c>
      <c r="C48" s="20">
        <v>48</v>
      </c>
      <c r="D48" s="21" t="s">
        <v>13</v>
      </c>
      <c r="E48" s="101"/>
      <c r="F48" s="122">
        <f t="shared" si="2"/>
        <v>0</v>
      </c>
    </row>
    <row r="49" spans="1:6" s="81" customFormat="1" x14ac:dyDescent="0.3">
      <c r="A49" s="79">
        <f t="shared" si="3"/>
        <v>8.4</v>
      </c>
      <c r="B49" s="52" t="s">
        <v>62</v>
      </c>
      <c r="C49" s="20">
        <v>44</v>
      </c>
      <c r="D49" s="21" t="s">
        <v>13</v>
      </c>
      <c r="E49" s="101"/>
      <c r="F49" s="122">
        <f t="shared" si="2"/>
        <v>0</v>
      </c>
    </row>
    <row r="50" spans="1:6" s="81" customFormat="1" x14ac:dyDescent="0.3">
      <c r="A50" s="79">
        <f t="shared" si="3"/>
        <v>8.5</v>
      </c>
      <c r="B50" s="52" t="s">
        <v>63</v>
      </c>
      <c r="C50" s="20">
        <v>18</v>
      </c>
      <c r="D50" s="21" t="s">
        <v>13</v>
      </c>
      <c r="E50" s="101"/>
      <c r="F50" s="122">
        <f t="shared" si="2"/>
        <v>0</v>
      </c>
    </row>
    <row r="51" spans="1:6" s="81" customFormat="1" x14ac:dyDescent="0.3">
      <c r="A51" s="79">
        <f t="shared" si="3"/>
        <v>8.6</v>
      </c>
      <c r="B51" s="52" t="s">
        <v>64</v>
      </c>
      <c r="C51" s="20">
        <v>14</v>
      </c>
      <c r="D51" s="21" t="s">
        <v>13</v>
      </c>
      <c r="E51" s="101"/>
      <c r="F51" s="122">
        <f t="shared" si="2"/>
        <v>0</v>
      </c>
    </row>
    <row r="52" spans="1:6" s="81" customFormat="1" x14ac:dyDescent="0.3">
      <c r="A52" s="79">
        <f t="shared" si="3"/>
        <v>8.6999999999999993</v>
      </c>
      <c r="B52" s="52" t="s">
        <v>104</v>
      </c>
      <c r="C52" s="20">
        <v>12</v>
      </c>
      <c r="D52" s="21" t="s">
        <v>13</v>
      </c>
      <c r="E52" s="101"/>
      <c r="F52" s="122">
        <f t="shared" si="2"/>
        <v>0</v>
      </c>
    </row>
    <row r="53" spans="1:6" s="81" customFormat="1" x14ac:dyDescent="0.3">
      <c r="A53" s="79">
        <f t="shared" si="3"/>
        <v>8.8000000000000007</v>
      </c>
      <c r="B53" s="52" t="s">
        <v>105</v>
      </c>
      <c r="C53" s="20">
        <v>12</v>
      </c>
      <c r="D53" s="21" t="s">
        <v>13</v>
      </c>
      <c r="E53" s="101"/>
      <c r="F53" s="122">
        <f t="shared" si="2"/>
        <v>0</v>
      </c>
    </row>
    <row r="54" spans="1:6" s="81" customFormat="1" x14ac:dyDescent="0.3">
      <c r="A54" s="79">
        <f t="shared" si="3"/>
        <v>8.9</v>
      </c>
      <c r="B54" s="52" t="s">
        <v>106</v>
      </c>
      <c r="C54" s="20">
        <v>6</v>
      </c>
      <c r="D54" s="21" t="s">
        <v>13</v>
      </c>
      <c r="E54" s="101"/>
      <c r="F54" s="122">
        <f t="shared" si="2"/>
        <v>0</v>
      </c>
    </row>
    <row r="55" spans="1:6" x14ac:dyDescent="0.3">
      <c r="A55" s="23"/>
      <c r="B55" s="23"/>
      <c r="C55" s="20"/>
      <c r="D55" s="21"/>
      <c r="E55" s="101"/>
      <c r="F55" s="122"/>
    </row>
    <row r="56" spans="1:6" x14ac:dyDescent="0.3">
      <c r="A56" s="32">
        <v>9</v>
      </c>
      <c r="B56" s="32" t="s">
        <v>51</v>
      </c>
      <c r="C56" s="20"/>
      <c r="D56" s="21"/>
      <c r="E56" s="101"/>
      <c r="F56" s="122"/>
    </row>
    <row r="57" spans="1:6" x14ac:dyDescent="0.3">
      <c r="A57" s="79">
        <f>+A56+0.1</f>
        <v>9.1</v>
      </c>
      <c r="B57" s="35" t="s">
        <v>83</v>
      </c>
      <c r="C57" s="20">
        <v>880</v>
      </c>
      <c r="D57" s="21" t="s">
        <v>13</v>
      </c>
      <c r="E57" s="101"/>
      <c r="F57" s="122">
        <f t="shared" si="0"/>
        <v>0</v>
      </c>
    </row>
    <row r="58" spans="1:6" x14ac:dyDescent="0.3">
      <c r="A58" s="23">
        <f>+A57+0.1</f>
        <v>9.1999999999999993</v>
      </c>
      <c r="B58" s="35" t="s">
        <v>84</v>
      </c>
      <c r="C58" s="20">
        <v>120</v>
      </c>
      <c r="D58" s="21" t="s">
        <v>13</v>
      </c>
      <c r="E58" s="101"/>
      <c r="F58" s="122">
        <f>ROUND(C58*E58,2)</f>
        <v>0</v>
      </c>
    </row>
    <row r="59" spans="1:6" x14ac:dyDescent="0.3">
      <c r="A59" s="23"/>
      <c r="B59" s="23"/>
      <c r="C59" s="23"/>
      <c r="D59" s="23"/>
      <c r="E59" s="104"/>
      <c r="F59" s="122"/>
    </row>
    <row r="60" spans="1:6" ht="26.4" x14ac:dyDescent="0.3">
      <c r="A60" s="32">
        <v>10</v>
      </c>
      <c r="B60" s="74" t="s">
        <v>93</v>
      </c>
      <c r="C60" s="20">
        <v>20</v>
      </c>
      <c r="D60" s="21" t="s">
        <v>13</v>
      </c>
      <c r="E60" s="101"/>
      <c r="F60" s="122">
        <f>ROUND(C60*E60,2)</f>
        <v>0</v>
      </c>
    </row>
    <row r="61" spans="1:6" x14ac:dyDescent="0.3">
      <c r="A61" s="23"/>
      <c r="B61" s="23"/>
      <c r="C61" s="20"/>
      <c r="D61" s="21"/>
      <c r="E61" s="101"/>
      <c r="F61" s="122"/>
    </row>
    <row r="62" spans="1:6" x14ac:dyDescent="0.3">
      <c r="A62" s="32">
        <v>11</v>
      </c>
      <c r="B62" s="32" t="s">
        <v>40</v>
      </c>
      <c r="C62" s="20"/>
      <c r="D62" s="21"/>
      <c r="E62" s="101"/>
      <c r="F62" s="122"/>
    </row>
    <row r="63" spans="1:6" x14ac:dyDescent="0.3">
      <c r="A63" s="23">
        <f>+A62+0.1</f>
        <v>11.1</v>
      </c>
      <c r="B63" s="23" t="s">
        <v>45</v>
      </c>
      <c r="C63" s="20">
        <v>1344</v>
      </c>
      <c r="D63" s="21" t="s">
        <v>3</v>
      </c>
      <c r="E63" s="101"/>
      <c r="F63" s="122">
        <f t="shared" si="0"/>
        <v>0</v>
      </c>
    </row>
    <row r="64" spans="1:6" x14ac:dyDescent="0.3">
      <c r="A64" s="23">
        <f>+A63+0.1</f>
        <v>11.2</v>
      </c>
      <c r="B64" s="23" t="s">
        <v>82</v>
      </c>
      <c r="C64" s="20">
        <v>1344</v>
      </c>
      <c r="D64" s="21" t="s">
        <v>50</v>
      </c>
      <c r="E64" s="101"/>
      <c r="F64" s="122">
        <f t="shared" si="0"/>
        <v>0</v>
      </c>
    </row>
    <row r="65" spans="1:6" x14ac:dyDescent="0.3">
      <c r="A65" s="23">
        <f>+A64+0.1</f>
        <v>11.3</v>
      </c>
      <c r="B65" s="23" t="s">
        <v>112</v>
      </c>
      <c r="C65" s="20">
        <v>16.2</v>
      </c>
      <c r="D65" s="21" t="s">
        <v>44</v>
      </c>
      <c r="E65" s="101"/>
      <c r="F65" s="122">
        <f t="shared" si="0"/>
        <v>0</v>
      </c>
    </row>
    <row r="66" spans="1:6" ht="26.4" x14ac:dyDescent="0.3">
      <c r="A66" s="23">
        <f>+A65+0.1</f>
        <v>11.4</v>
      </c>
      <c r="B66" s="50" t="s">
        <v>17</v>
      </c>
      <c r="C66" s="20">
        <v>326.82</v>
      </c>
      <c r="D66" s="21" t="s">
        <v>44</v>
      </c>
      <c r="E66" s="101"/>
      <c r="F66" s="122">
        <f t="shared" si="0"/>
        <v>0</v>
      </c>
    </row>
    <row r="67" spans="1:6" x14ac:dyDescent="0.3">
      <c r="A67" s="23"/>
      <c r="B67" s="23"/>
      <c r="C67" s="20"/>
      <c r="D67" s="21"/>
      <c r="E67" s="101"/>
      <c r="F67" s="122"/>
    </row>
    <row r="68" spans="1:6" x14ac:dyDescent="0.3">
      <c r="A68" s="32">
        <v>12</v>
      </c>
      <c r="B68" s="32" t="s">
        <v>41</v>
      </c>
      <c r="C68" s="20"/>
      <c r="D68" s="21"/>
      <c r="E68" s="101"/>
      <c r="F68" s="122"/>
    </row>
    <row r="69" spans="1:6" x14ac:dyDescent="0.3">
      <c r="A69" s="23">
        <f>+A68+0.1</f>
        <v>12.1</v>
      </c>
      <c r="B69" s="23" t="s">
        <v>45</v>
      </c>
      <c r="C69" s="20">
        <v>1344</v>
      </c>
      <c r="D69" s="21" t="s">
        <v>3</v>
      </c>
      <c r="E69" s="101"/>
      <c r="F69" s="122">
        <f t="shared" si="0"/>
        <v>0</v>
      </c>
    </row>
    <row r="70" spans="1:6" x14ac:dyDescent="0.3">
      <c r="A70" s="23">
        <f t="shared" ref="A70:A71" si="4">+A69+0.1</f>
        <v>12.2</v>
      </c>
      <c r="B70" s="23" t="s">
        <v>82</v>
      </c>
      <c r="C70" s="20">
        <v>1344</v>
      </c>
      <c r="D70" s="21" t="s">
        <v>50</v>
      </c>
      <c r="E70" s="101"/>
      <c r="F70" s="122">
        <f t="shared" si="0"/>
        <v>0</v>
      </c>
    </row>
    <row r="71" spans="1:6" x14ac:dyDescent="0.3">
      <c r="A71" s="23">
        <f t="shared" si="4"/>
        <v>12.3</v>
      </c>
      <c r="B71" s="23" t="s">
        <v>113</v>
      </c>
      <c r="C71" s="20">
        <v>16.2</v>
      </c>
      <c r="D71" s="21" t="s">
        <v>44</v>
      </c>
      <c r="E71" s="101"/>
      <c r="F71" s="122">
        <f t="shared" si="0"/>
        <v>0</v>
      </c>
    </row>
    <row r="72" spans="1:6" x14ac:dyDescent="0.3">
      <c r="A72" s="23"/>
      <c r="B72" s="23"/>
      <c r="C72" s="20"/>
      <c r="D72" s="21"/>
      <c r="E72" s="101"/>
      <c r="F72" s="122"/>
    </row>
    <row r="73" spans="1:6" ht="67.5" customHeight="1" x14ac:dyDescent="0.3">
      <c r="A73" s="32">
        <v>13</v>
      </c>
      <c r="B73" s="53" t="s">
        <v>86</v>
      </c>
      <c r="C73" s="20"/>
      <c r="D73" s="21"/>
      <c r="E73" s="101"/>
      <c r="F73" s="122"/>
    </row>
    <row r="74" spans="1:6" x14ac:dyDescent="0.3">
      <c r="A74" s="23">
        <f>+A73+0.1</f>
        <v>13.1</v>
      </c>
      <c r="B74" s="33" t="s">
        <v>108</v>
      </c>
      <c r="C74" s="20">
        <v>2</v>
      </c>
      <c r="D74" s="21" t="s">
        <v>13</v>
      </c>
      <c r="E74" s="101"/>
      <c r="F74" s="122">
        <f t="shared" ref="F74" si="5">ROUND(C74*E74,2)</f>
        <v>0</v>
      </c>
    </row>
    <row r="75" spans="1:6" x14ac:dyDescent="0.3">
      <c r="A75" s="23">
        <f t="shared" ref="A75:A78" si="6">+A74+0.1</f>
        <v>13.2</v>
      </c>
      <c r="B75" s="33" t="s">
        <v>68</v>
      </c>
      <c r="C75" s="20">
        <v>3</v>
      </c>
      <c r="D75" s="21" t="s">
        <v>13</v>
      </c>
      <c r="E75" s="101"/>
      <c r="F75" s="122">
        <f t="shared" si="0"/>
        <v>0</v>
      </c>
    </row>
    <row r="76" spans="1:6" x14ac:dyDescent="0.3">
      <c r="A76" s="23">
        <f t="shared" si="6"/>
        <v>13.3</v>
      </c>
      <c r="B76" s="33" t="s">
        <v>69</v>
      </c>
      <c r="C76" s="20">
        <v>4</v>
      </c>
      <c r="D76" s="21" t="s">
        <v>13</v>
      </c>
      <c r="E76" s="101"/>
      <c r="F76" s="122">
        <f t="shared" si="0"/>
        <v>0</v>
      </c>
    </row>
    <row r="77" spans="1:6" x14ac:dyDescent="0.3">
      <c r="A77" s="23">
        <f t="shared" si="6"/>
        <v>13.4</v>
      </c>
      <c r="B77" s="33" t="s">
        <v>70</v>
      </c>
      <c r="C77" s="20">
        <v>3</v>
      </c>
      <c r="D77" s="21" t="s">
        <v>13</v>
      </c>
      <c r="E77" s="101"/>
      <c r="F77" s="122">
        <f t="shared" si="0"/>
        <v>0</v>
      </c>
    </row>
    <row r="78" spans="1:6" x14ac:dyDescent="0.3">
      <c r="A78" s="23">
        <f t="shared" si="6"/>
        <v>13.5</v>
      </c>
      <c r="B78" s="33" t="s">
        <v>71</v>
      </c>
      <c r="C78" s="20">
        <v>2</v>
      </c>
      <c r="D78" s="21" t="s">
        <v>13</v>
      </c>
      <c r="E78" s="101"/>
      <c r="F78" s="122">
        <f t="shared" si="0"/>
        <v>0</v>
      </c>
    </row>
    <row r="79" spans="1:6" x14ac:dyDescent="0.3">
      <c r="A79" s="32"/>
      <c r="B79" s="33"/>
      <c r="C79" s="22"/>
      <c r="D79" s="30"/>
      <c r="E79" s="102"/>
      <c r="F79" s="122"/>
    </row>
    <row r="80" spans="1:6" ht="26.4" x14ac:dyDescent="0.3">
      <c r="A80" s="32">
        <v>14</v>
      </c>
      <c r="B80" s="53" t="s">
        <v>85</v>
      </c>
      <c r="C80" s="20">
        <v>336</v>
      </c>
      <c r="D80" s="21" t="s">
        <v>3</v>
      </c>
      <c r="E80" s="56"/>
      <c r="F80" s="122">
        <f t="shared" si="0"/>
        <v>0</v>
      </c>
    </row>
    <row r="81" spans="1:6" x14ac:dyDescent="0.3">
      <c r="A81" s="32"/>
      <c r="B81" s="33"/>
      <c r="C81" s="22"/>
      <c r="D81" s="30"/>
      <c r="E81" s="102"/>
      <c r="F81" s="122"/>
    </row>
    <row r="82" spans="1:6" ht="79.2" x14ac:dyDescent="0.3">
      <c r="A82" s="32">
        <v>15</v>
      </c>
      <c r="B82" s="71" t="s">
        <v>100</v>
      </c>
      <c r="C82" s="69">
        <v>22223.37</v>
      </c>
      <c r="D82" s="70" t="s">
        <v>3</v>
      </c>
      <c r="E82" s="103"/>
      <c r="F82" s="123">
        <f t="shared" si="0"/>
        <v>0</v>
      </c>
    </row>
    <row r="83" spans="1:6" x14ac:dyDescent="0.3">
      <c r="A83" s="32"/>
      <c r="B83" s="32"/>
      <c r="C83" s="22"/>
      <c r="D83" s="21"/>
      <c r="E83" s="102"/>
      <c r="F83" s="122"/>
    </row>
    <row r="84" spans="1:6" x14ac:dyDescent="0.3">
      <c r="A84" s="32">
        <v>16</v>
      </c>
      <c r="B84" s="32" t="s">
        <v>99</v>
      </c>
      <c r="C84" s="22"/>
      <c r="D84" s="21"/>
      <c r="E84" s="102"/>
      <c r="F84" s="122"/>
    </row>
    <row r="85" spans="1:6" x14ac:dyDescent="0.3">
      <c r="A85" s="23">
        <f>+A84+0.1</f>
        <v>16.100000000000001</v>
      </c>
      <c r="B85" s="35" t="s">
        <v>56</v>
      </c>
      <c r="C85" s="20">
        <v>37001.910000000003</v>
      </c>
      <c r="D85" s="21" t="s">
        <v>50</v>
      </c>
      <c r="E85" s="101"/>
      <c r="F85" s="122">
        <f>ROUND(C85*E85,2)</f>
        <v>0</v>
      </c>
    </row>
    <row r="86" spans="1:6" ht="26.4" x14ac:dyDescent="0.3">
      <c r="A86" s="23">
        <f t="shared" ref="A86:A87" si="7">+A85+0.1</f>
        <v>16.2</v>
      </c>
      <c r="B86" s="35" t="s">
        <v>55</v>
      </c>
      <c r="C86" s="69">
        <v>37001.910000000003</v>
      </c>
      <c r="D86" s="70" t="s">
        <v>50</v>
      </c>
      <c r="E86" s="103"/>
      <c r="F86" s="123">
        <f>ROUND(C86*E86,2)</f>
        <v>0</v>
      </c>
    </row>
    <row r="87" spans="1:6" x14ac:dyDescent="0.3">
      <c r="A87" s="23">
        <f t="shared" si="7"/>
        <v>16.3</v>
      </c>
      <c r="B87" s="35" t="s">
        <v>67</v>
      </c>
      <c r="C87" s="20">
        <v>74003.820000000007</v>
      </c>
      <c r="D87" s="21" t="s">
        <v>87</v>
      </c>
      <c r="E87" s="101"/>
      <c r="F87" s="122">
        <f>ROUND(C87*E87,2)</f>
        <v>0</v>
      </c>
    </row>
    <row r="88" spans="1:6" x14ac:dyDescent="0.3">
      <c r="A88" s="23"/>
      <c r="B88" s="23"/>
      <c r="C88" s="22"/>
      <c r="D88" s="30"/>
      <c r="E88" s="102"/>
      <c r="F88" s="122"/>
    </row>
    <row r="89" spans="1:6" x14ac:dyDescent="0.3">
      <c r="A89" s="24">
        <v>17</v>
      </c>
      <c r="B89" s="32" t="s">
        <v>42</v>
      </c>
      <c r="C89" s="20"/>
      <c r="D89" s="21"/>
      <c r="E89" s="101"/>
      <c r="F89" s="122"/>
    </row>
    <row r="90" spans="1:6" x14ac:dyDescent="0.3">
      <c r="A90" s="46">
        <v>17.100000000000001</v>
      </c>
      <c r="B90" s="47" t="s">
        <v>12</v>
      </c>
      <c r="C90" s="48"/>
      <c r="D90" s="49"/>
      <c r="E90" s="105"/>
      <c r="F90" s="125"/>
    </row>
    <row r="91" spans="1:6" x14ac:dyDescent="0.3">
      <c r="A91" s="39" t="s">
        <v>114</v>
      </c>
      <c r="B91" s="35" t="s">
        <v>18</v>
      </c>
      <c r="C91" s="20">
        <v>192</v>
      </c>
      <c r="D91" s="21" t="s">
        <v>88</v>
      </c>
      <c r="E91" s="41"/>
      <c r="F91" s="126">
        <f>ROUND(E91*C91,2)</f>
        <v>0</v>
      </c>
    </row>
    <row r="92" spans="1:6" x14ac:dyDescent="0.3">
      <c r="A92" s="23"/>
      <c r="B92" s="23"/>
      <c r="C92" s="20"/>
      <c r="D92" s="21"/>
      <c r="E92" s="101"/>
      <c r="F92" s="122"/>
    </row>
    <row r="93" spans="1:6" x14ac:dyDescent="0.3">
      <c r="A93" s="42">
        <v>17.2</v>
      </c>
      <c r="B93" s="43" t="s">
        <v>43</v>
      </c>
      <c r="C93" s="44"/>
      <c r="D93" s="30"/>
      <c r="E93" s="45"/>
      <c r="F93" s="126"/>
    </row>
    <row r="94" spans="1:6" x14ac:dyDescent="0.3">
      <c r="A94" s="39" t="s">
        <v>115</v>
      </c>
      <c r="B94" s="35" t="s">
        <v>19</v>
      </c>
      <c r="C94" s="20">
        <v>256</v>
      </c>
      <c r="D94" s="21" t="s">
        <v>3</v>
      </c>
      <c r="E94" s="41"/>
      <c r="F94" s="126">
        <f>ROUND(E94*C94,2)</f>
        <v>0</v>
      </c>
    </row>
    <row r="95" spans="1:6" x14ac:dyDescent="0.3">
      <c r="A95" s="39" t="s">
        <v>116</v>
      </c>
      <c r="B95" s="35" t="s">
        <v>20</v>
      </c>
      <c r="C95" s="20">
        <v>256</v>
      </c>
      <c r="D95" s="21" t="s">
        <v>3</v>
      </c>
      <c r="E95" s="41"/>
      <c r="F95" s="126">
        <f>ROUND(E95*C95,2)</f>
        <v>0</v>
      </c>
    </row>
    <row r="96" spans="1:6" x14ac:dyDescent="0.3">
      <c r="A96" s="39" t="s">
        <v>117</v>
      </c>
      <c r="B96" s="35" t="s">
        <v>21</v>
      </c>
      <c r="C96" s="20">
        <v>26</v>
      </c>
      <c r="D96" s="21" t="s">
        <v>3</v>
      </c>
      <c r="E96" s="41"/>
      <c r="F96" s="126">
        <f>ROUND(E96*C96,2)</f>
        <v>0</v>
      </c>
    </row>
    <row r="97" spans="1:6" x14ac:dyDescent="0.3">
      <c r="A97" s="39" t="s">
        <v>118</v>
      </c>
      <c r="B97" s="35" t="s">
        <v>22</v>
      </c>
      <c r="C97" s="20">
        <v>26</v>
      </c>
      <c r="D97" s="21" t="s">
        <v>3</v>
      </c>
      <c r="E97" s="41"/>
      <c r="F97" s="126">
        <f>ROUND(E97*C97,2)</f>
        <v>0</v>
      </c>
    </row>
    <row r="98" spans="1:6" x14ac:dyDescent="0.3">
      <c r="A98" s="39" t="s">
        <v>119</v>
      </c>
      <c r="B98" s="35" t="s">
        <v>23</v>
      </c>
      <c r="C98" s="20">
        <v>26</v>
      </c>
      <c r="D98" s="21" t="s">
        <v>3</v>
      </c>
      <c r="E98" s="41"/>
      <c r="F98" s="126">
        <f>ROUND(E98*C98,2)</f>
        <v>0</v>
      </c>
    </row>
    <row r="99" spans="1:6" x14ac:dyDescent="0.3">
      <c r="A99" s="39"/>
      <c r="B99" s="35"/>
      <c r="C99" s="40"/>
      <c r="D99" s="21"/>
      <c r="E99" s="41"/>
      <c r="F99" s="126"/>
    </row>
    <row r="100" spans="1:6" x14ac:dyDescent="0.3">
      <c r="A100" s="42">
        <v>17.3</v>
      </c>
      <c r="B100" s="43" t="s">
        <v>10</v>
      </c>
      <c r="C100" s="44"/>
      <c r="D100" s="30"/>
      <c r="E100" s="45"/>
      <c r="F100" s="126"/>
    </row>
    <row r="101" spans="1:6" x14ac:dyDescent="0.3">
      <c r="A101" s="39" t="s">
        <v>120</v>
      </c>
      <c r="B101" s="35" t="s">
        <v>90</v>
      </c>
      <c r="C101" s="20">
        <v>256</v>
      </c>
      <c r="D101" s="21" t="s">
        <v>13</v>
      </c>
      <c r="E101" s="41"/>
      <c r="F101" s="126">
        <f>ROUND(E101*C101,2)</f>
        <v>0</v>
      </c>
    </row>
    <row r="102" spans="1:6" x14ac:dyDescent="0.3">
      <c r="A102" s="39" t="s">
        <v>121</v>
      </c>
      <c r="B102" s="35" t="s">
        <v>89</v>
      </c>
      <c r="C102" s="20">
        <v>256</v>
      </c>
      <c r="D102" s="21" t="s">
        <v>13</v>
      </c>
      <c r="E102" s="41"/>
      <c r="F102" s="126">
        <f>ROUND(E102*C102,2)</f>
        <v>0</v>
      </c>
    </row>
    <row r="103" spans="1:6" x14ac:dyDescent="0.3">
      <c r="A103" s="39" t="s">
        <v>122</v>
      </c>
      <c r="B103" s="35" t="s">
        <v>24</v>
      </c>
      <c r="C103" s="20">
        <v>26</v>
      </c>
      <c r="D103" s="21" t="s">
        <v>13</v>
      </c>
      <c r="E103" s="41"/>
      <c r="F103" s="126">
        <f>ROUND(E103*C103,2)</f>
        <v>0</v>
      </c>
    </row>
    <row r="104" spans="1:6" x14ac:dyDescent="0.3">
      <c r="A104" s="39" t="s">
        <v>123</v>
      </c>
      <c r="B104" s="35" t="s">
        <v>25</v>
      </c>
      <c r="C104" s="20">
        <v>26</v>
      </c>
      <c r="D104" s="21" t="s">
        <v>13</v>
      </c>
      <c r="E104" s="41"/>
      <c r="F104" s="126">
        <f>ROUND(E104*C104,2)</f>
        <v>0</v>
      </c>
    </row>
    <row r="105" spans="1:6" x14ac:dyDescent="0.3">
      <c r="A105" s="39" t="s">
        <v>124</v>
      </c>
      <c r="B105" s="35" t="s">
        <v>26</v>
      </c>
      <c r="C105" s="20">
        <v>52</v>
      </c>
      <c r="D105" s="21" t="s">
        <v>13</v>
      </c>
      <c r="E105" s="41"/>
      <c r="F105" s="126">
        <f>ROUND(E105*C105,2)</f>
        <v>0</v>
      </c>
    </row>
    <row r="106" spans="1:6" x14ac:dyDescent="0.3">
      <c r="A106" s="39"/>
      <c r="B106" s="35"/>
      <c r="C106" s="40"/>
      <c r="D106" s="21"/>
      <c r="E106" s="41"/>
      <c r="F106" s="126"/>
    </row>
    <row r="107" spans="1:6" x14ac:dyDescent="0.3">
      <c r="A107" s="42">
        <v>17.399999999999999</v>
      </c>
      <c r="B107" s="43" t="s">
        <v>11</v>
      </c>
      <c r="C107" s="44"/>
      <c r="D107" s="30"/>
      <c r="E107" s="45"/>
      <c r="F107" s="126"/>
    </row>
    <row r="108" spans="1:6" x14ac:dyDescent="0.3">
      <c r="A108" s="39" t="s">
        <v>125</v>
      </c>
      <c r="B108" s="35" t="s">
        <v>27</v>
      </c>
      <c r="C108" s="20">
        <v>24</v>
      </c>
      <c r="D108" s="21" t="s">
        <v>49</v>
      </c>
      <c r="E108" s="41"/>
      <c r="F108" s="126">
        <f>ROUND(E108*C108,2)</f>
        <v>0</v>
      </c>
    </row>
    <row r="109" spans="1:6" x14ac:dyDescent="0.3">
      <c r="A109" s="39" t="s">
        <v>126</v>
      </c>
      <c r="B109" s="35" t="s">
        <v>28</v>
      </c>
      <c r="C109" s="20">
        <v>24</v>
      </c>
      <c r="D109" s="21" t="s">
        <v>49</v>
      </c>
      <c r="E109" s="41"/>
      <c r="F109" s="126">
        <f>ROUND(E109*C109,2)</f>
        <v>0</v>
      </c>
    </row>
    <row r="110" spans="1:6" x14ac:dyDescent="0.3">
      <c r="A110" s="39"/>
      <c r="B110" s="35"/>
      <c r="C110" s="40"/>
      <c r="D110" s="21"/>
      <c r="E110" s="41"/>
      <c r="F110" s="126"/>
    </row>
    <row r="111" spans="1:6" ht="26.4" x14ac:dyDescent="0.3">
      <c r="A111" s="32">
        <v>18</v>
      </c>
      <c r="B111" s="50" t="s">
        <v>101</v>
      </c>
      <c r="C111" s="20">
        <v>22223.37</v>
      </c>
      <c r="D111" s="21" t="s">
        <v>3</v>
      </c>
      <c r="E111" s="101"/>
      <c r="F111" s="122">
        <f>ROUND(C111*E111,2)</f>
        <v>0</v>
      </c>
    </row>
    <row r="112" spans="1:6" s="82" customFormat="1" x14ac:dyDescent="0.3">
      <c r="A112" s="36"/>
      <c r="B112" s="27" t="s">
        <v>53</v>
      </c>
      <c r="C112" s="37"/>
      <c r="D112" s="38"/>
      <c r="E112" s="106"/>
      <c r="F112" s="127">
        <f>SUM(F14:F111)</f>
        <v>0</v>
      </c>
    </row>
    <row r="113" spans="1:6" s="65" customFormat="1" ht="13.2" x14ac:dyDescent="0.3">
      <c r="A113" s="66"/>
      <c r="B113" s="63"/>
      <c r="C113" s="60"/>
      <c r="D113" s="61"/>
      <c r="E113" s="62"/>
      <c r="F113" s="128"/>
    </row>
    <row r="114" spans="1:6" x14ac:dyDescent="0.3">
      <c r="A114" s="64" t="s">
        <v>96</v>
      </c>
      <c r="B114" s="32" t="s">
        <v>6</v>
      </c>
      <c r="C114" s="20"/>
      <c r="D114" s="21"/>
      <c r="E114" s="101"/>
      <c r="F114" s="122"/>
    </row>
    <row r="115" spans="1:6" ht="52.8" x14ac:dyDescent="0.3">
      <c r="A115" s="32">
        <v>1</v>
      </c>
      <c r="B115" s="50" t="s">
        <v>92</v>
      </c>
      <c r="C115" s="69">
        <v>2</v>
      </c>
      <c r="D115" s="70" t="s">
        <v>13</v>
      </c>
      <c r="E115" s="103"/>
      <c r="F115" s="123">
        <f t="shared" ref="F115:F117" si="8">ROUND(C115*E115,2)</f>
        <v>0</v>
      </c>
    </row>
    <row r="116" spans="1:6" x14ac:dyDescent="0.3">
      <c r="A116" s="32"/>
      <c r="B116" s="50"/>
      <c r="C116" s="20"/>
      <c r="D116" s="21"/>
      <c r="E116" s="101"/>
      <c r="F116" s="122">
        <f t="shared" si="8"/>
        <v>0</v>
      </c>
    </row>
    <row r="117" spans="1:6" ht="26.4" x14ac:dyDescent="0.3">
      <c r="A117" s="32">
        <v>2</v>
      </c>
      <c r="B117" s="35" t="s">
        <v>102</v>
      </c>
      <c r="C117" s="101"/>
      <c r="D117" s="21" t="s">
        <v>46</v>
      </c>
      <c r="E117" s="101"/>
      <c r="F117" s="122">
        <f t="shared" si="8"/>
        <v>0</v>
      </c>
    </row>
    <row r="118" spans="1:6" x14ac:dyDescent="0.3">
      <c r="A118" s="36"/>
      <c r="B118" s="27" t="s">
        <v>97</v>
      </c>
      <c r="C118" s="37"/>
      <c r="D118" s="38"/>
      <c r="E118" s="106"/>
      <c r="F118" s="127">
        <f>SUM(F115:F117)</f>
        <v>0</v>
      </c>
    </row>
    <row r="119" spans="1:6" ht="5.25" customHeight="1" x14ac:dyDescent="0.3">
      <c r="A119" s="23"/>
      <c r="B119" s="23"/>
      <c r="C119" s="20"/>
      <c r="D119" s="21"/>
      <c r="E119" s="101"/>
      <c r="F119" s="122"/>
    </row>
    <row r="120" spans="1:6" x14ac:dyDescent="0.3">
      <c r="A120" s="85"/>
      <c r="B120" s="87" t="s">
        <v>7</v>
      </c>
      <c r="C120" s="89"/>
      <c r="D120" s="91"/>
      <c r="E120" s="107"/>
      <c r="F120" s="129">
        <f>+F118+F112</f>
        <v>0</v>
      </c>
    </row>
    <row r="121" spans="1:6" x14ac:dyDescent="0.3">
      <c r="A121" s="86"/>
      <c r="B121" s="88" t="s">
        <v>7</v>
      </c>
      <c r="C121" s="90"/>
      <c r="D121" s="92"/>
      <c r="E121" s="108"/>
      <c r="F121" s="130">
        <f>+F120</f>
        <v>0</v>
      </c>
    </row>
    <row r="122" spans="1:6" x14ac:dyDescent="0.3">
      <c r="A122" s="23"/>
      <c r="B122" s="23"/>
      <c r="C122" s="20"/>
      <c r="D122" s="93"/>
      <c r="E122" s="109"/>
      <c r="F122" s="122"/>
    </row>
    <row r="123" spans="1:6" x14ac:dyDescent="0.3">
      <c r="A123" s="23"/>
      <c r="B123" s="24" t="s">
        <v>8</v>
      </c>
      <c r="C123" s="20"/>
      <c r="D123" s="21"/>
      <c r="E123" s="101"/>
      <c r="F123" s="122"/>
    </row>
    <row r="124" spans="1:6" x14ac:dyDescent="0.3">
      <c r="A124" s="23"/>
      <c r="B124" s="55" t="s">
        <v>30</v>
      </c>
      <c r="C124" s="25">
        <v>0.1</v>
      </c>
      <c r="D124" s="21"/>
      <c r="E124" s="101"/>
      <c r="F124" s="122">
        <f t="shared" ref="F124:F130" si="9">ROUND(F$120*C124,2)</f>
        <v>0</v>
      </c>
    </row>
    <row r="125" spans="1:6" x14ac:dyDescent="0.3">
      <c r="A125" s="23"/>
      <c r="B125" s="55" t="s">
        <v>29</v>
      </c>
      <c r="C125" s="25">
        <v>0.03</v>
      </c>
      <c r="D125" s="21"/>
      <c r="E125" s="101"/>
      <c r="F125" s="122">
        <f t="shared" si="9"/>
        <v>0</v>
      </c>
    </row>
    <row r="126" spans="1:6" x14ac:dyDescent="0.3">
      <c r="A126" s="23"/>
      <c r="B126" s="55" t="s">
        <v>31</v>
      </c>
      <c r="C126" s="25">
        <v>0.04</v>
      </c>
      <c r="D126" s="21"/>
      <c r="E126" s="101"/>
      <c r="F126" s="122">
        <f t="shared" si="9"/>
        <v>0</v>
      </c>
    </row>
    <row r="127" spans="1:6" x14ac:dyDescent="0.3">
      <c r="A127" s="23"/>
      <c r="B127" s="55" t="s">
        <v>33</v>
      </c>
      <c r="C127" s="25">
        <v>0.03</v>
      </c>
      <c r="D127" s="21"/>
      <c r="E127" s="101"/>
      <c r="F127" s="122">
        <f t="shared" si="9"/>
        <v>0</v>
      </c>
    </row>
    <row r="128" spans="1:6" x14ac:dyDescent="0.3">
      <c r="A128" s="23"/>
      <c r="B128" s="55" t="s">
        <v>32</v>
      </c>
      <c r="C128" s="25">
        <v>0.05</v>
      </c>
      <c r="D128" s="21"/>
      <c r="E128" s="101"/>
      <c r="F128" s="122">
        <f t="shared" si="9"/>
        <v>0</v>
      </c>
    </row>
    <row r="129" spans="1:189" x14ac:dyDescent="0.3">
      <c r="A129" s="23"/>
      <c r="B129" s="55" t="s">
        <v>57</v>
      </c>
      <c r="C129" s="25">
        <v>0.1</v>
      </c>
      <c r="D129" s="21"/>
      <c r="E129" s="101"/>
      <c r="F129" s="122">
        <f t="shared" si="9"/>
        <v>0</v>
      </c>
    </row>
    <row r="130" spans="1:189" x14ac:dyDescent="0.3">
      <c r="A130" s="23"/>
      <c r="B130" s="55" t="s">
        <v>37</v>
      </c>
      <c r="C130" s="25">
        <v>1.4999999999999999E-2</v>
      </c>
      <c r="D130" s="21"/>
      <c r="E130" s="101"/>
      <c r="F130" s="122">
        <f t="shared" si="9"/>
        <v>0</v>
      </c>
    </row>
    <row r="131" spans="1:189" x14ac:dyDescent="0.3">
      <c r="A131" s="23"/>
      <c r="B131" s="54" t="s">
        <v>110</v>
      </c>
      <c r="C131" s="25">
        <v>0.18</v>
      </c>
      <c r="D131" s="21"/>
      <c r="E131" s="101"/>
      <c r="F131" s="122">
        <f>ROUND(F$124*C131,2)</f>
        <v>0</v>
      </c>
    </row>
    <row r="132" spans="1:189" x14ac:dyDescent="0.3">
      <c r="A132" s="23"/>
      <c r="B132" s="55" t="s">
        <v>34</v>
      </c>
      <c r="C132" s="25">
        <v>0.01</v>
      </c>
      <c r="D132" s="21"/>
      <c r="E132" s="101"/>
      <c r="F132" s="122">
        <f>ROUND(F$120*C132,2)</f>
        <v>0</v>
      </c>
    </row>
    <row r="133" spans="1:189" x14ac:dyDescent="0.3">
      <c r="A133" s="23"/>
      <c r="B133" s="67" t="s">
        <v>36</v>
      </c>
      <c r="C133" s="25">
        <v>1E-3</v>
      </c>
      <c r="D133" s="21"/>
      <c r="E133" s="101"/>
      <c r="F133" s="122">
        <f>ROUND(F$120*C133,2)</f>
        <v>0</v>
      </c>
    </row>
    <row r="134" spans="1:189" x14ac:dyDescent="0.3">
      <c r="A134" s="23"/>
      <c r="B134" s="55" t="s">
        <v>35</v>
      </c>
      <c r="C134" s="25">
        <v>0.05</v>
      </c>
      <c r="D134" s="21"/>
      <c r="E134" s="101"/>
      <c r="F134" s="122">
        <f>ROUND(F$120*C134,2)</f>
        <v>0</v>
      </c>
    </row>
    <row r="135" spans="1:189" x14ac:dyDescent="0.3">
      <c r="A135" s="23"/>
      <c r="B135" s="24" t="s">
        <v>9</v>
      </c>
      <c r="C135" s="20"/>
      <c r="D135" s="21"/>
      <c r="E135" s="101"/>
      <c r="F135" s="131">
        <f>SUM(F124:F134)</f>
        <v>0</v>
      </c>
    </row>
    <row r="136" spans="1:189" ht="3.75" customHeight="1" x14ac:dyDescent="0.3">
      <c r="A136" s="23"/>
      <c r="B136" s="23"/>
      <c r="C136" s="20"/>
      <c r="D136" s="21"/>
      <c r="E136" s="101"/>
      <c r="F136" s="122"/>
    </row>
    <row r="137" spans="1:189" x14ac:dyDescent="0.3">
      <c r="A137" s="94"/>
      <c r="B137" s="95" t="s">
        <v>91</v>
      </c>
      <c r="C137" s="96"/>
      <c r="D137" s="97"/>
      <c r="E137" s="110"/>
      <c r="F137" s="132">
        <f>+F135+F120</f>
        <v>0</v>
      </c>
    </row>
    <row r="138" spans="1:189" x14ac:dyDescent="0.3">
      <c r="A138" s="26"/>
      <c r="B138" s="83"/>
      <c r="C138" s="34"/>
      <c r="D138" s="84"/>
      <c r="E138" s="34"/>
      <c r="F138" s="34"/>
    </row>
    <row r="139" spans="1:189" x14ac:dyDescent="0.3">
      <c r="A139" s="15"/>
      <c r="C139" s="14"/>
      <c r="D139" s="13"/>
      <c r="E139" s="15"/>
      <c r="F139" s="15"/>
    </row>
    <row r="140" spans="1:189" x14ac:dyDescent="0.3">
      <c r="B140" s="68"/>
      <c r="D140" s="68"/>
      <c r="E140" s="14"/>
      <c r="F140" s="14"/>
    </row>
    <row r="141" spans="1:189" x14ac:dyDescent="0.3">
      <c r="A141" s="15"/>
      <c r="C141" s="14"/>
      <c r="D141" s="13"/>
      <c r="E141" s="15"/>
      <c r="F141" s="15"/>
    </row>
    <row r="142" spans="1:189" s="80" customFormat="1" x14ac:dyDescent="0.3">
      <c r="A142" s="15"/>
      <c r="B142" s="13"/>
      <c r="C142" s="14"/>
      <c r="D142" s="13"/>
      <c r="E142" s="15"/>
      <c r="F142" s="15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  <c r="BZ142" s="68"/>
      <c r="CA142" s="68"/>
      <c r="CB142" s="68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8"/>
      <c r="CN142" s="68"/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68"/>
      <c r="EO142" s="68"/>
      <c r="EP142" s="68"/>
      <c r="EQ142" s="68"/>
      <c r="ER142" s="68"/>
      <c r="ES142" s="68"/>
      <c r="ET142" s="68"/>
      <c r="EU142" s="68"/>
      <c r="EV142" s="68"/>
      <c r="EW142" s="68"/>
      <c r="EX142" s="68"/>
      <c r="EY142" s="68"/>
      <c r="EZ142" s="68"/>
      <c r="FA142" s="68"/>
      <c r="FB142" s="68"/>
      <c r="FC142" s="68"/>
      <c r="FD142" s="68"/>
      <c r="FE142" s="68"/>
      <c r="FF142" s="68"/>
      <c r="FG142" s="68"/>
      <c r="FH142" s="68"/>
      <c r="FI142" s="68"/>
      <c r="FJ142" s="68"/>
      <c r="FK142" s="68"/>
      <c r="FL142" s="68"/>
      <c r="FM142" s="68"/>
      <c r="FN142" s="68"/>
      <c r="FO142" s="68"/>
      <c r="FP142" s="68"/>
      <c r="FQ142" s="68"/>
      <c r="FR142" s="68"/>
      <c r="FS142" s="68"/>
      <c r="FT142" s="68"/>
      <c r="FU142" s="68"/>
      <c r="FV142" s="68"/>
      <c r="FW142" s="68"/>
      <c r="FX142" s="68"/>
      <c r="FY142" s="68"/>
      <c r="FZ142" s="68"/>
      <c r="GA142" s="68"/>
      <c r="GB142" s="68"/>
      <c r="GC142" s="68"/>
      <c r="GD142" s="68"/>
      <c r="GE142" s="68"/>
      <c r="GF142" s="68"/>
      <c r="GG142" s="68"/>
    </row>
    <row r="143" spans="1:189" s="80" customFormat="1" x14ac:dyDescent="0.3">
      <c r="A143" s="114"/>
      <c r="B143" s="114"/>
      <c r="C143" s="114"/>
      <c r="D143" s="114"/>
      <c r="E143" s="115"/>
      <c r="F143" s="116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68"/>
      <c r="EO143" s="68"/>
      <c r="EP143" s="68"/>
      <c r="EQ143" s="68"/>
      <c r="ER143" s="68"/>
      <c r="ES143" s="68"/>
      <c r="ET143" s="68"/>
      <c r="EU143" s="68"/>
      <c r="EV143" s="68"/>
      <c r="EW143" s="68"/>
      <c r="EX143" s="68"/>
      <c r="EY143" s="68"/>
      <c r="EZ143" s="68"/>
      <c r="FA143" s="68"/>
      <c r="FB143" s="68"/>
      <c r="FC143" s="68"/>
      <c r="FD143" s="68"/>
      <c r="FE143" s="68"/>
      <c r="FF143" s="68"/>
      <c r="FG143" s="68"/>
      <c r="FH143" s="68"/>
      <c r="FI143" s="68"/>
      <c r="FJ143" s="68"/>
      <c r="FK143" s="68"/>
      <c r="FL143" s="68"/>
      <c r="FM143" s="68"/>
      <c r="FN143" s="68"/>
      <c r="FO143" s="68"/>
      <c r="FP143" s="68"/>
      <c r="FQ143" s="68"/>
      <c r="FR143" s="68"/>
      <c r="FS143" s="68"/>
      <c r="FT143" s="68"/>
      <c r="FU143" s="68"/>
      <c r="FV143" s="68"/>
      <c r="FW143" s="68"/>
      <c r="FX143" s="68"/>
      <c r="FY143" s="68"/>
      <c r="FZ143" s="68"/>
      <c r="GA143" s="68"/>
      <c r="GB143" s="68"/>
      <c r="GC143" s="68"/>
      <c r="GD143" s="68"/>
      <c r="GE143" s="68"/>
      <c r="GF143" s="68"/>
      <c r="GG143" s="68"/>
    </row>
    <row r="144" spans="1:189" s="80" customFormat="1" x14ac:dyDescent="0.3">
      <c r="A144" s="118"/>
      <c r="B144" s="118"/>
      <c r="C144" s="118"/>
      <c r="D144" s="118"/>
      <c r="E144" s="118"/>
      <c r="F144" s="11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  <c r="BZ144" s="68"/>
      <c r="CA144" s="68"/>
      <c r="CB144" s="68"/>
      <c r="CC144" s="68"/>
      <c r="CD144" s="68"/>
      <c r="CE144" s="68"/>
      <c r="CF144" s="68"/>
      <c r="CG144" s="68"/>
      <c r="CH144" s="68"/>
      <c r="CI144" s="68"/>
      <c r="CJ144" s="68"/>
      <c r="CK144" s="68"/>
      <c r="CL144" s="68"/>
      <c r="CM144" s="68"/>
      <c r="CN144" s="68"/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68"/>
      <c r="EO144" s="68"/>
      <c r="EP144" s="68"/>
      <c r="EQ144" s="68"/>
      <c r="ER144" s="68"/>
      <c r="ES144" s="68"/>
      <c r="ET144" s="68"/>
      <c r="EU144" s="68"/>
      <c r="EV144" s="68"/>
      <c r="EW144" s="68"/>
      <c r="EX144" s="68"/>
      <c r="EY144" s="68"/>
      <c r="EZ144" s="68"/>
      <c r="FA144" s="68"/>
      <c r="FB144" s="68"/>
      <c r="FC144" s="68"/>
      <c r="FD144" s="68"/>
      <c r="FE144" s="68"/>
      <c r="FF144" s="68"/>
      <c r="FG144" s="68"/>
      <c r="FH144" s="68"/>
      <c r="FI144" s="68"/>
      <c r="FJ144" s="68"/>
      <c r="FK144" s="68"/>
      <c r="FL144" s="68"/>
      <c r="FM144" s="68"/>
      <c r="FN144" s="68"/>
      <c r="FO144" s="68"/>
      <c r="FP144" s="68"/>
      <c r="FQ144" s="68"/>
      <c r="FR144" s="68"/>
      <c r="FS144" s="68"/>
      <c r="FT144" s="68"/>
      <c r="FU144" s="68"/>
      <c r="FV144" s="68"/>
      <c r="FW144" s="68"/>
      <c r="FX144" s="68"/>
      <c r="FY144" s="68"/>
      <c r="FZ144" s="68"/>
      <c r="GA144" s="68"/>
      <c r="GB144" s="68"/>
      <c r="GC144" s="68"/>
      <c r="GD144" s="68"/>
      <c r="GE144" s="68"/>
      <c r="GF144" s="68"/>
      <c r="GG144" s="68"/>
    </row>
    <row r="145" spans="1:6" x14ac:dyDescent="0.3">
      <c r="A145" s="119"/>
      <c r="B145" s="119"/>
      <c r="C145" s="119"/>
      <c r="D145" s="119"/>
      <c r="E145" s="119"/>
      <c r="F145" s="119"/>
    </row>
  </sheetData>
  <sheetProtection algorithmName="SHA-512" hashValue="SL83zrQy9uNMnU1tP+W/73cefy+KojEMGF5dMYVB6PLXSIvpmdToKrUc4H7AROr9rHhM8oQ4022eK2TcdYxf4A==" saltValue="5woH+PBUGcWu/63KfuI1Rw==" spinCount="100000" sheet="1" objects="1" scenarios="1"/>
  <mergeCells count="7">
    <mergeCell ref="B6:F6"/>
    <mergeCell ref="A144:F144"/>
    <mergeCell ref="A145:F145"/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6" fitToHeight="0" orientation="portrait" r:id="rId1"/>
  <headerFooter>
    <oddFooter>&amp;C&amp;8CONSTRUCCIÓN ALCANTARILLADO SANITARIO LICEY AL MEDIO -LAS PALOMAS ARRIBA, LOTE II, MUNICIPIO LICEY AL MEDIO&amp;11.&amp;R&amp;P / &amp;N</oddFooter>
  </headerFooter>
  <rowBreaks count="3" manualBreakCount="3">
    <brk id="54" max="5" man="1"/>
    <brk id="96" max="5" man="1"/>
    <brk id="12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</vt:lpstr>
      <vt:lpstr>LISTA!Área_de_impresión</vt:lpstr>
      <vt:lpstr>LISTA!Títulos_a_imprimir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Johanny Mercedes</dc:creator>
  <cp:lastModifiedBy>Gustavo Lemoine</cp:lastModifiedBy>
  <cp:lastPrinted>2023-05-02T16:43:49Z</cp:lastPrinted>
  <dcterms:created xsi:type="dcterms:W3CDTF">2020-05-28T17:33:19Z</dcterms:created>
  <dcterms:modified xsi:type="dcterms:W3CDTF">2023-05-21T18:47:07Z</dcterms:modified>
</cp:coreProperties>
</file>