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3\2.Indice de Potabilidad\3.Reportes Trimestrales\4to. Trimestre\"/>
    </mc:Choice>
  </mc:AlternateContent>
  <bookViews>
    <workbookView xWindow="0" yWindow="0" windowWidth="28800" windowHeight="11700" activeTab="1"/>
  </bookViews>
  <sheets>
    <sheet name="Octubre-Septiembre" sheetId="1" r:id="rId1"/>
    <sheet name="Octubre-Dic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/>
  <c r="F21" i="1"/>
  <c r="F22" i="1"/>
  <c r="F23" i="1"/>
  <c r="F30" i="1"/>
  <c r="F24" i="1"/>
  <c r="F25" i="1"/>
  <c r="F26" i="1"/>
  <c r="F27" i="1"/>
  <c r="F28" i="1"/>
  <c r="F29" i="1"/>
  <c r="F31" i="1"/>
  <c r="F32" i="1"/>
  <c r="F33" i="1"/>
  <c r="F34" i="1"/>
  <c r="F35" i="1"/>
  <c r="F36" i="1"/>
  <c r="F13" i="1"/>
  <c r="F14" i="2" l="1"/>
  <c r="F15" i="2"/>
  <c r="F16" i="2"/>
  <c r="F17" i="2"/>
  <c r="F18" i="2"/>
  <c r="F20" i="2"/>
  <c r="F21" i="2"/>
  <c r="F22" i="2"/>
  <c r="F23" i="2"/>
  <c r="F30" i="2"/>
  <c r="F24" i="2"/>
  <c r="F25" i="2"/>
  <c r="F26" i="2"/>
  <c r="F27" i="2"/>
  <c r="F28" i="2"/>
  <c r="F29" i="2"/>
  <c r="F31" i="2"/>
  <c r="F32" i="2"/>
  <c r="F33" i="2"/>
  <c r="F34" i="2"/>
  <c r="F35" i="2"/>
  <c r="F36" i="2"/>
  <c r="F13" i="2"/>
</calcChain>
</file>

<file path=xl/sharedStrings.xml><?xml version="1.0" encoding="utf-8"?>
<sst xmlns="http://schemas.openxmlformats.org/spreadsheetml/2006/main" count="112" uniqueCount="70">
  <si>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</si>
  <si>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</si>
  <si>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</si>
  <si>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</si>
  <si>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</si>
  <si>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</si>
  <si>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</si>
  <si>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</si>
  <si>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</si>
  <si>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</si>
  <si>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</si>
  <si>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</si>
  <si>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</si>
  <si>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</si>
  <si>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</si>
  <si>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</si>
  <si>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</si>
  <si>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</si>
  <si>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</si>
  <si>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</si>
  <si>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</si>
  <si>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</si>
  <si>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</si>
  <si>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</si>
  <si>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</si>
  <si>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</si>
  <si>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</si>
  <si>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</si>
  <si>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</si>
  <si>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</si>
  <si>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</si>
  <si>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</si>
  <si>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</si>
  <si>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</si>
  <si>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</si>
  <si>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</si>
  <si>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</si>
  <si>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</si>
  <si>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</si>
  <si>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</si>
  <si>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</si>
  <si>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</si>
  <si>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</si>
  <si>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</si>
  <si>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</si>
  <si>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</si>
  <si>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</si>
  <si>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</si>
  <si>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</si>
  <si>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</si>
  <si>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</si>
  <si>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</si>
  <si>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</si>
  <si>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</si>
  <si>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</si>
  <si>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</si>
  <si>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</si>
  <si>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</si>
  <si>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</si>
  <si>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</si>
  <si>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</si>
  <si>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</si>
  <si>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*</t>
  </si>
  <si>
    <t>TRIMESTRE OCTUBRE-DICIEMBRE 2023</t>
  </si>
  <si>
    <t>Octubre</t>
  </si>
  <si>
    <t>Noviembre</t>
  </si>
  <si>
    <t>Diciembre</t>
  </si>
  <si>
    <t>****</t>
  </si>
  <si>
    <r>
      <t xml:space="preserve">Actualizado según </t>
    </r>
    <r>
      <rPr>
        <b/>
        <sz val="10"/>
        <rFont val="Times New Roman"/>
        <family val="1"/>
      </rPr>
      <t>Ley Orgánica de Regiones Únicas, núm. 345-22. G. O. No. 11077.</t>
    </r>
    <r>
      <rPr>
        <sz val="10"/>
        <rFont val="Times New Roman"/>
        <family val="1"/>
      </rPr>
      <t xml:space="preserve"> sobre cohesión territorial. </t>
    </r>
  </si>
  <si>
    <t>ÍNDICE  DE POTABILIDAD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</si>
</sst>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12" xfId="0" applyFont="1" applyFill="1" applyBorder="1"/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0" fillId="0" borderId="0" xfId="0" applyFont="1"/>
    <xf numFmtId="4" fontId="5" fillId="2" borderId="10" xfId="0" applyNumberFormat="1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39" fontId="5" fillId="2" borderId="30" xfId="1" applyNumberFormat="1" applyFont="1" applyFill="1" applyBorder="1" applyAlignment="1">
      <alignment horizontal="center" vertical="center"/>
    </xf>
    <xf numFmtId="39" fontId="5" fillId="2" borderId="24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/>
    </xf>
    <xf numFmtId="4" fontId="5" fillId="2" borderId="33" xfId="0" applyNumberFormat="1" applyFont="1" applyFill="1" applyBorder="1" applyAlignment="1">
      <alignment horizontal="center" vertical="center"/>
    </xf>
    <xf numFmtId="39" fontId="5" fillId="2" borderId="33" xfId="1" applyNumberFormat="1" applyFont="1" applyFill="1" applyBorder="1" applyAlignment="1">
      <alignment horizontal="center" vertical="center"/>
    </xf>
    <xf numFmtId="39" fontId="1" fillId="0" borderId="34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164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4" xfId="0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4" fontId="5" fillId="2" borderId="38" xfId="0" applyNumberFormat="1" applyFont="1" applyFill="1" applyBorder="1" applyAlignment="1">
      <alignment horizontal="center" vertical="center"/>
    </xf>
    <xf numFmtId="39" fontId="5" fillId="2" borderId="38" xfId="1" applyNumberFormat="1" applyFont="1" applyFill="1" applyBorder="1" applyAlignment="1">
      <alignment horizontal="center" vertical="center"/>
    </xf>
    <xf numFmtId="0" fontId="0" fillId="0" borderId="39" xfId="0" applyBorder="1"/>
    <xf numFmtId="4" fontId="2" fillId="0" borderId="39" xfId="1" applyNumberFormat="1" applyFont="1" applyBorder="1" applyAlignment="1">
      <alignment horizontal="left"/>
    </xf>
    <xf numFmtId="4" fontId="0" fillId="0" borderId="39" xfId="0" applyNumberFormat="1" applyBorder="1" applyAlignment="1">
      <alignment horizontal="left"/>
    </xf>
    <xf numFmtId="39" fontId="1" fillId="0" borderId="40" xfId="1" applyNumberFormat="1" applyFont="1" applyBorder="1" applyAlignment="1">
      <alignment horizontal="center" vertical="center"/>
    </xf>
    <xf numFmtId="39" fontId="1" fillId="0" borderId="27" xfId="1" applyNumberFormat="1" applyFont="1" applyBorder="1" applyAlignment="1">
      <alignment horizontal="center" vertical="center"/>
    </xf>
    <xf numFmtId="39" fontId="1" fillId="0" borderId="41" xfId="1" applyNumberFormat="1" applyFont="1" applyBorder="1" applyAlignment="1">
      <alignment horizontal="center" vertical="center"/>
    </xf>
    <xf numFmtId="39" fontId="1" fillId="0" borderId="29" xfId="1" applyNumberFormat="1" applyFont="1" applyBorder="1" applyAlignment="1">
      <alignment horizontal="center" vertical="center"/>
    </xf>
    <xf numFmtId="39" fontId="1" fillId="0" borderId="24" xfId="1" applyNumberFormat="1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OCTUBRE-DICIEMBRE</a:t>
            </a:r>
            <a:r>
              <a:rPr lang="es-DO" sz="1600" baseline="0"/>
              <a:t> 2023</a:t>
            </a:r>
            <a:endParaRPr lang="es-DO" sz="1600"/>
          </a:p>
        </c:rich>
      </c:tx>
      <c:layout>
        <c:manualLayout>
          <c:xMode val="edge"/>
          <c:yMode val="edge"/>
          <c:x val="0.32704543391892332"/>
          <c:y val="3.587264196379400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II'!$F$13:$F$36</c:f>
              <c:strCache>
                <c:ptCount val="24"/>
                <c:pt idx="0">
                  <c:v>61.35</c:v>
                </c:pt>
                <c:pt idx="1">
                  <c:v>91.11</c:v>
                </c:pt>
                <c:pt idx="2">
                  <c:v>90.35</c:v>
                </c:pt>
                <c:pt idx="3">
                  <c:v>64.91</c:v>
                </c:pt>
                <c:pt idx="4">
                  <c:v>84.88</c:v>
                </c:pt>
                <c:pt idx="5">
                  <c:v>53.71</c:v>
                </c:pt>
                <c:pt idx="6">
                  <c:v>*</c:v>
                </c:pt>
                <c:pt idx="7">
                  <c:v>29.98</c:v>
                </c:pt>
                <c:pt idx="8">
                  <c:v>54.92</c:v>
                </c:pt>
                <c:pt idx="9">
                  <c:v>76.43</c:v>
                </c:pt>
                <c:pt idx="10">
                  <c:v>33.33</c:v>
                </c:pt>
                <c:pt idx="11">
                  <c:v>58.92</c:v>
                </c:pt>
                <c:pt idx="12">
                  <c:v>92.50</c:v>
                </c:pt>
                <c:pt idx="13">
                  <c:v>66.67</c:v>
                </c:pt>
                <c:pt idx="14">
                  <c:v>82.24</c:v>
                </c:pt>
                <c:pt idx="15">
                  <c:v>88.89</c:v>
                </c:pt>
                <c:pt idx="16">
                  <c:v>80.27</c:v>
                </c:pt>
                <c:pt idx="17">
                  <c:v>68.53</c:v>
                </c:pt>
                <c:pt idx="18">
                  <c:v>89.26</c:v>
                </c:pt>
                <c:pt idx="19">
                  <c:v>80.20</c:v>
                </c:pt>
                <c:pt idx="20">
                  <c:v>80.28</c:v>
                </c:pt>
                <c:pt idx="21">
                  <c:v>64.42</c:v>
                </c:pt>
                <c:pt idx="22">
                  <c:v>64.81</c:v>
                </c:pt>
                <c:pt idx="23">
                  <c:v>71.33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78.57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San Juan</c:v>
                </c:pt>
                <c:pt idx="17">
                  <c:v>Azua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II'!$F$13:$F$36</c:f>
              <c:numCache>
                <c:formatCode>#,##0.00_);\(#,##0.00\)</c:formatCode>
                <c:ptCount val="24"/>
                <c:pt idx="0">
                  <c:v>61.349206349206348</c:v>
                </c:pt>
                <c:pt idx="1">
                  <c:v>91.114864864864856</c:v>
                </c:pt>
                <c:pt idx="2">
                  <c:v>90.350542850542851</c:v>
                </c:pt>
                <c:pt idx="3">
                  <c:v>64.909951302052761</c:v>
                </c:pt>
                <c:pt idx="4">
                  <c:v>84.881320949432407</c:v>
                </c:pt>
                <c:pt idx="5">
                  <c:v>53.70869983390957</c:v>
                </c:pt>
                <c:pt idx="6">
                  <c:v>0</c:v>
                </c:pt>
                <c:pt idx="7">
                  <c:v>29.978354978354975</c:v>
                </c:pt>
                <c:pt idx="8">
                  <c:v>54.915750915750912</c:v>
                </c:pt>
                <c:pt idx="9">
                  <c:v>76.431543903454013</c:v>
                </c:pt>
                <c:pt idx="10">
                  <c:v>33.333333333333336</c:v>
                </c:pt>
                <c:pt idx="11">
                  <c:v>58.91988294980348</c:v>
                </c:pt>
                <c:pt idx="12">
                  <c:v>92.495362205777056</c:v>
                </c:pt>
                <c:pt idx="13">
                  <c:v>66.666666666666671</c:v>
                </c:pt>
                <c:pt idx="14">
                  <c:v>82.23684210526315</c:v>
                </c:pt>
                <c:pt idx="15">
                  <c:v>88.888888888888872</c:v>
                </c:pt>
                <c:pt idx="16">
                  <c:v>80.268696219947302</c:v>
                </c:pt>
                <c:pt idx="17">
                  <c:v>68.533049796207692</c:v>
                </c:pt>
                <c:pt idx="18">
                  <c:v>89.264705882352942</c:v>
                </c:pt>
                <c:pt idx="19">
                  <c:v>80.202020202020208</c:v>
                </c:pt>
                <c:pt idx="20">
                  <c:v>80.278393693027837</c:v>
                </c:pt>
                <c:pt idx="21">
                  <c:v>64.421901646063432</c:v>
                </c:pt>
                <c:pt idx="22">
                  <c:v>64.814814814814824</c:v>
                </c:pt>
                <c:pt idx="23">
                  <c:v>71.334961334961335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183715280"/>
        <c:axId val="-1183702768"/>
      </c:barChart>
      <c:catAx>
        <c:axId val="-118371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183702768"/>
        <c:crosses val="autoZero"/>
        <c:auto val="1"/>
        <c:lblAlgn val="ctr"/>
        <c:lblOffset val="100"/>
        <c:noMultiLvlLbl val="0"/>
      </c:catAx>
      <c:valAx>
        <c:axId val="-118370276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118371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222885</xdr:colOff>
      <xdr:row>38</xdr:row>
      <xdr:rowOff>152400</xdr:rowOff>
    </xdr:from>
    <xdr:to>
      <xdr:col>5</xdr:col>
      <xdr:colOff>1128371</xdr:colOff>
      <xdr:row>44</xdr:row>
      <xdr:rowOff>172684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685" y="7743825"/>
          <a:ext cx="2619986" cy="1077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169545</xdr:colOff>
      <xdr:row>6</xdr:row>
      <xdr:rowOff>194310</xdr:rowOff>
    </xdr:from>
    <xdr:to>
      <xdr:col>22</xdr:col>
      <xdr:colOff>283844</xdr:colOff>
      <xdr:row>45</xdr:row>
      <xdr:rowOff>154305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1153160</xdr:colOff>
      <xdr:row>38</xdr:row>
      <xdr:rowOff>114300</xdr:rowOff>
    </xdr:from>
    <xdr:to>
      <xdr:col>5</xdr:col>
      <xdr:colOff>267946</xdr:colOff>
      <xdr:row>44</xdr:row>
      <xdr:rowOff>70449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3510" y="7743825"/>
          <a:ext cx="2600936" cy="108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6" workbookViewId="0">
      <selection activeCell="C52" sqref="C52"/>
    </sheetView>
  </sheetViews>
  <sheetFormatPr baseColWidth="10" defaultRowHeight="15" x14ac:dyDescent="0.25"/>
  <cols>
    <col min="1" max="1" width="21.5703125" style="1" customWidth="1"/>
    <col min="2" max="2" width="23.7109375" customWidth="1"/>
    <col min="3" max="3" width="10.7109375" customWidth="1"/>
    <col min="4" max="4" width="11.42578125" customWidth="1"/>
    <col min="5" max="5" width="14.28515625" customWidth="1"/>
    <col min="6" max="6" width="21.42578125" style="54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28515625" bestFit="1" customWidth="1"/>
    <col min="229" max="230" width="16.42578125" bestFit="1" customWidth="1"/>
    <col min="231" max="231" width="13.71093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28515625" bestFit="1" customWidth="1"/>
    <col min="485" max="486" width="16.42578125" bestFit="1" customWidth="1"/>
    <col min="487" max="487" width="13.71093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28515625" bestFit="1" customWidth="1"/>
    <col min="741" max="742" width="16.42578125" bestFit="1" customWidth="1"/>
    <col min="743" max="743" width="13.71093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28515625" bestFit="1" customWidth="1"/>
    <col min="997" max="998" width="16.42578125" bestFit="1" customWidth="1"/>
    <col min="999" max="999" width="13.71093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28515625" bestFit="1" customWidth="1"/>
    <col min="1253" max="1254" width="16.42578125" bestFit="1" customWidth="1"/>
    <col min="1255" max="1255" width="13.71093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28515625" bestFit="1" customWidth="1"/>
    <col min="1509" max="1510" width="16.42578125" bestFit="1" customWidth="1"/>
    <col min="1511" max="1511" width="13.71093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28515625" bestFit="1" customWidth="1"/>
    <col min="1765" max="1766" width="16.42578125" bestFit="1" customWidth="1"/>
    <col min="1767" max="1767" width="13.71093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28515625" bestFit="1" customWidth="1"/>
    <col min="2021" max="2022" width="16.42578125" bestFit="1" customWidth="1"/>
    <col min="2023" max="2023" width="13.71093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28515625" bestFit="1" customWidth="1"/>
    <col min="2277" max="2278" width="16.42578125" bestFit="1" customWidth="1"/>
    <col min="2279" max="2279" width="13.71093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28515625" bestFit="1" customWidth="1"/>
    <col min="2533" max="2534" width="16.42578125" bestFit="1" customWidth="1"/>
    <col min="2535" max="2535" width="13.71093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28515625" bestFit="1" customWidth="1"/>
    <col min="2789" max="2790" width="16.42578125" bestFit="1" customWidth="1"/>
    <col min="2791" max="2791" width="13.71093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28515625" bestFit="1" customWidth="1"/>
    <col min="3045" max="3046" width="16.42578125" bestFit="1" customWidth="1"/>
    <col min="3047" max="3047" width="13.71093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28515625" bestFit="1" customWidth="1"/>
    <col min="3301" max="3302" width="16.42578125" bestFit="1" customWidth="1"/>
    <col min="3303" max="3303" width="13.71093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28515625" bestFit="1" customWidth="1"/>
    <col min="3557" max="3558" width="16.42578125" bestFit="1" customWidth="1"/>
    <col min="3559" max="3559" width="13.71093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28515625" bestFit="1" customWidth="1"/>
    <col min="3813" max="3814" width="16.42578125" bestFit="1" customWidth="1"/>
    <col min="3815" max="3815" width="13.71093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28515625" bestFit="1" customWidth="1"/>
    <col min="4069" max="4070" width="16.42578125" bestFit="1" customWidth="1"/>
    <col min="4071" max="4071" width="13.71093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28515625" bestFit="1" customWidth="1"/>
    <col min="4325" max="4326" width="16.42578125" bestFit="1" customWidth="1"/>
    <col min="4327" max="4327" width="13.71093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28515625" bestFit="1" customWidth="1"/>
    <col min="4581" max="4582" width="16.42578125" bestFit="1" customWidth="1"/>
    <col min="4583" max="4583" width="13.71093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28515625" bestFit="1" customWidth="1"/>
    <col min="4837" max="4838" width="16.42578125" bestFit="1" customWidth="1"/>
    <col min="4839" max="4839" width="13.71093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28515625" bestFit="1" customWidth="1"/>
    <col min="5093" max="5094" width="16.42578125" bestFit="1" customWidth="1"/>
    <col min="5095" max="5095" width="13.71093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28515625" bestFit="1" customWidth="1"/>
    <col min="5349" max="5350" width="16.42578125" bestFit="1" customWidth="1"/>
    <col min="5351" max="5351" width="13.71093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28515625" bestFit="1" customWidth="1"/>
    <col min="5605" max="5606" width="16.42578125" bestFit="1" customWidth="1"/>
    <col min="5607" max="5607" width="13.71093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28515625" bestFit="1" customWidth="1"/>
    <col min="5861" max="5862" width="16.42578125" bestFit="1" customWidth="1"/>
    <col min="5863" max="5863" width="13.71093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28515625" bestFit="1" customWidth="1"/>
    <col min="6117" max="6118" width="16.42578125" bestFit="1" customWidth="1"/>
    <col min="6119" max="6119" width="13.71093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28515625" bestFit="1" customWidth="1"/>
    <col min="6373" max="6374" width="16.42578125" bestFit="1" customWidth="1"/>
    <col min="6375" max="6375" width="13.71093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28515625" bestFit="1" customWidth="1"/>
    <col min="6629" max="6630" width="16.42578125" bestFit="1" customWidth="1"/>
    <col min="6631" max="6631" width="13.71093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28515625" bestFit="1" customWidth="1"/>
    <col min="6885" max="6886" width="16.42578125" bestFit="1" customWidth="1"/>
    <col min="6887" max="6887" width="13.71093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28515625" bestFit="1" customWidth="1"/>
    <col min="7141" max="7142" width="16.42578125" bestFit="1" customWidth="1"/>
    <col min="7143" max="7143" width="13.71093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28515625" bestFit="1" customWidth="1"/>
    <col min="7397" max="7398" width="16.42578125" bestFit="1" customWidth="1"/>
    <col min="7399" max="7399" width="13.71093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28515625" bestFit="1" customWidth="1"/>
    <col min="7653" max="7654" width="16.42578125" bestFit="1" customWidth="1"/>
    <col min="7655" max="7655" width="13.71093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28515625" bestFit="1" customWidth="1"/>
    <col min="7909" max="7910" width="16.42578125" bestFit="1" customWidth="1"/>
    <col min="7911" max="7911" width="13.71093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28515625" bestFit="1" customWidth="1"/>
    <col min="8165" max="8166" width="16.42578125" bestFit="1" customWidth="1"/>
    <col min="8167" max="8167" width="13.71093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28515625" bestFit="1" customWidth="1"/>
    <col min="8421" max="8422" width="16.42578125" bestFit="1" customWidth="1"/>
    <col min="8423" max="8423" width="13.71093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28515625" bestFit="1" customWidth="1"/>
    <col min="8677" max="8678" width="16.42578125" bestFit="1" customWidth="1"/>
    <col min="8679" max="8679" width="13.71093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28515625" bestFit="1" customWidth="1"/>
    <col min="8933" max="8934" width="16.42578125" bestFit="1" customWidth="1"/>
    <col min="8935" max="8935" width="13.71093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28515625" bestFit="1" customWidth="1"/>
    <col min="9189" max="9190" width="16.42578125" bestFit="1" customWidth="1"/>
    <col min="9191" max="9191" width="13.71093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28515625" bestFit="1" customWidth="1"/>
    <col min="9445" max="9446" width="16.42578125" bestFit="1" customWidth="1"/>
    <col min="9447" max="9447" width="13.71093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28515625" bestFit="1" customWidth="1"/>
    <col min="9701" max="9702" width="16.42578125" bestFit="1" customWidth="1"/>
    <col min="9703" max="9703" width="13.71093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28515625" bestFit="1" customWidth="1"/>
    <col min="9957" max="9958" width="16.42578125" bestFit="1" customWidth="1"/>
    <col min="9959" max="9959" width="13.71093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28515625" bestFit="1" customWidth="1"/>
    <col min="10213" max="10214" width="16.42578125" bestFit="1" customWidth="1"/>
    <col min="10215" max="10215" width="13.71093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28515625" bestFit="1" customWidth="1"/>
    <col min="10469" max="10470" width="16.42578125" bestFit="1" customWidth="1"/>
    <col min="10471" max="10471" width="13.71093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28515625" bestFit="1" customWidth="1"/>
    <col min="10725" max="10726" width="16.42578125" bestFit="1" customWidth="1"/>
    <col min="10727" max="10727" width="13.71093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28515625" bestFit="1" customWidth="1"/>
    <col min="10981" max="10982" width="16.42578125" bestFit="1" customWidth="1"/>
    <col min="10983" max="10983" width="13.71093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28515625" bestFit="1" customWidth="1"/>
    <col min="11237" max="11238" width="16.42578125" bestFit="1" customWidth="1"/>
    <col min="11239" max="11239" width="13.71093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28515625" bestFit="1" customWidth="1"/>
    <col min="11493" max="11494" width="16.42578125" bestFit="1" customWidth="1"/>
    <col min="11495" max="11495" width="13.71093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28515625" bestFit="1" customWidth="1"/>
    <col min="11749" max="11750" width="16.42578125" bestFit="1" customWidth="1"/>
    <col min="11751" max="11751" width="13.71093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28515625" bestFit="1" customWidth="1"/>
    <col min="12005" max="12006" width="16.42578125" bestFit="1" customWidth="1"/>
    <col min="12007" max="12007" width="13.71093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28515625" bestFit="1" customWidth="1"/>
    <col min="12261" max="12262" width="16.42578125" bestFit="1" customWidth="1"/>
    <col min="12263" max="12263" width="13.71093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28515625" bestFit="1" customWidth="1"/>
    <col min="12517" max="12518" width="16.42578125" bestFit="1" customWidth="1"/>
    <col min="12519" max="12519" width="13.71093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28515625" bestFit="1" customWidth="1"/>
    <col min="12773" max="12774" width="16.42578125" bestFit="1" customWidth="1"/>
    <col min="12775" max="12775" width="13.71093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28515625" bestFit="1" customWidth="1"/>
    <col min="13029" max="13030" width="16.42578125" bestFit="1" customWidth="1"/>
    <col min="13031" max="13031" width="13.71093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28515625" bestFit="1" customWidth="1"/>
    <col min="13285" max="13286" width="16.42578125" bestFit="1" customWidth="1"/>
    <col min="13287" max="13287" width="13.71093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28515625" bestFit="1" customWidth="1"/>
    <col min="13541" max="13542" width="16.42578125" bestFit="1" customWidth="1"/>
    <col min="13543" max="13543" width="13.71093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28515625" bestFit="1" customWidth="1"/>
    <col min="13797" max="13798" width="16.42578125" bestFit="1" customWidth="1"/>
    <col min="13799" max="13799" width="13.71093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28515625" bestFit="1" customWidth="1"/>
    <col min="14053" max="14054" width="16.42578125" bestFit="1" customWidth="1"/>
    <col min="14055" max="14055" width="13.71093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28515625" bestFit="1" customWidth="1"/>
    <col min="14309" max="14310" width="16.42578125" bestFit="1" customWidth="1"/>
    <col min="14311" max="14311" width="13.71093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28515625" bestFit="1" customWidth="1"/>
    <col min="14565" max="14566" width="16.42578125" bestFit="1" customWidth="1"/>
    <col min="14567" max="14567" width="13.71093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28515625" bestFit="1" customWidth="1"/>
    <col min="14821" max="14822" width="16.42578125" bestFit="1" customWidth="1"/>
    <col min="14823" max="14823" width="13.71093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28515625" bestFit="1" customWidth="1"/>
    <col min="15077" max="15078" width="16.42578125" bestFit="1" customWidth="1"/>
    <col min="15079" max="15079" width="13.71093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28515625" bestFit="1" customWidth="1"/>
    <col min="15333" max="15334" width="16.42578125" bestFit="1" customWidth="1"/>
    <col min="15335" max="15335" width="13.71093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28515625" bestFit="1" customWidth="1"/>
    <col min="15589" max="15590" width="16.42578125" bestFit="1" customWidth="1"/>
    <col min="15591" max="15591" width="13.71093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28515625" bestFit="1" customWidth="1"/>
    <col min="15845" max="15846" width="16.42578125" bestFit="1" customWidth="1"/>
    <col min="15847" max="15847" width="13.71093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28515625" bestFit="1" customWidth="1"/>
    <col min="16101" max="16102" width="16.42578125" bestFit="1" customWidth="1"/>
    <col min="16103" max="16103" width="13.71093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3"/>
    </row>
    <row r="2" spans="1:15" ht="15.75" x14ac:dyDescent="0.25">
      <c r="A2" s="75" t="s">
        <v>20</v>
      </c>
      <c r="B2" s="75"/>
      <c r="C2" s="75"/>
      <c r="D2" s="75"/>
      <c r="E2" s="75"/>
      <c r="F2" s="75"/>
    </row>
    <row r="3" spans="1:15" ht="15.75" x14ac:dyDescent="0.25">
      <c r="A3" s="75" t="s">
        <v>21</v>
      </c>
      <c r="B3" s="75"/>
      <c r="C3" s="75"/>
      <c r="D3" s="75"/>
      <c r="E3" s="75"/>
      <c r="F3" s="75"/>
    </row>
    <row r="4" spans="1:15" ht="13.5" customHeight="1" x14ac:dyDescent="0.25">
      <c r="A4" s="75" t="s">
        <v>25</v>
      </c>
      <c r="B4" s="75"/>
      <c r="C4" s="75"/>
      <c r="D4" s="75"/>
      <c r="E4" s="75"/>
      <c r="F4" s="75"/>
    </row>
    <row r="5" spans="1:15" ht="13.5" customHeight="1" x14ac:dyDescent="0.25">
      <c r="A5" s="75" t="s">
        <v>32</v>
      </c>
      <c r="B5" s="75"/>
      <c r="C5" s="75"/>
      <c r="D5" s="75"/>
      <c r="E5" s="75"/>
      <c r="F5" s="75"/>
    </row>
    <row r="6" spans="1:15" ht="10.15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75"/>
      <c r="B7" s="75"/>
      <c r="C7" s="75"/>
      <c r="D7" s="75"/>
      <c r="E7" s="75"/>
      <c r="F7" s="75"/>
    </row>
    <row r="8" spans="1:15" ht="10.5" customHeight="1" x14ac:dyDescent="0.25">
      <c r="A8" s="75" t="s">
        <v>57</v>
      </c>
      <c r="B8" s="75"/>
      <c r="C8" s="75"/>
      <c r="D8" s="75"/>
      <c r="E8" s="75"/>
      <c r="F8" s="75"/>
    </row>
    <row r="9" spans="1:15" ht="16.5" thickBot="1" x14ac:dyDescent="0.3">
      <c r="A9" s="76" t="s">
        <v>63</v>
      </c>
      <c r="B9" s="76"/>
      <c r="C9" s="76"/>
      <c r="D9" s="76"/>
      <c r="E9" s="76"/>
      <c r="F9" s="76"/>
    </row>
    <row r="10" spans="1:15" ht="15.75" customHeight="1" thickTop="1" x14ac:dyDescent="0.25">
      <c r="A10" s="88" t="s">
        <v>22</v>
      </c>
      <c r="B10" s="85" t="s">
        <v>23</v>
      </c>
      <c r="C10" s="80" t="s">
        <v>39</v>
      </c>
      <c r="D10" s="80"/>
      <c r="E10" s="80"/>
      <c r="F10" s="82" t="s">
        <v>58</v>
      </c>
    </row>
    <row r="11" spans="1:15" ht="29.25" customHeight="1" thickBot="1" x14ac:dyDescent="0.3">
      <c r="A11" s="89"/>
      <c r="B11" s="86"/>
      <c r="C11" s="81"/>
      <c r="D11" s="81"/>
      <c r="E11" s="81"/>
      <c r="F11" s="83"/>
    </row>
    <row r="12" spans="1:15" ht="29.25" customHeight="1" thickBot="1" x14ac:dyDescent="0.3">
      <c r="A12" s="90"/>
      <c r="B12" s="87"/>
      <c r="C12" s="22" t="s">
        <v>64</v>
      </c>
      <c r="D12" s="22" t="s">
        <v>65</v>
      </c>
      <c r="E12" s="23" t="s">
        <v>66</v>
      </c>
      <c r="F12" s="84"/>
      <c r="G12" s="65"/>
    </row>
    <row r="13" spans="1:15" ht="25.5" customHeight="1" thickTop="1" thickBot="1" x14ac:dyDescent="0.3">
      <c r="A13" s="47" t="s">
        <v>26</v>
      </c>
      <c r="B13" s="48" t="s">
        <v>33</v>
      </c>
      <c r="C13" s="44">
        <v>60.714285714285701</v>
      </c>
      <c r="D13" s="45">
        <v>50</v>
      </c>
      <c r="E13" s="44">
        <v>73.333333333333329</v>
      </c>
      <c r="F13" s="68">
        <f>AVERAGE(C13:E13)</f>
        <v>61.349206349206348</v>
      </c>
      <c r="G13" s="66"/>
      <c r="H13" s="7"/>
      <c r="I13" s="9"/>
      <c r="J13" s="7"/>
      <c r="K13" s="7"/>
      <c r="L13" s="7"/>
      <c r="M13" s="7"/>
      <c r="N13" s="7"/>
      <c r="O13" s="7"/>
    </row>
    <row r="14" spans="1:15" ht="15.75" x14ac:dyDescent="0.25">
      <c r="A14" s="77" t="s">
        <v>0</v>
      </c>
      <c r="B14" s="14" t="s">
        <v>1</v>
      </c>
      <c r="C14" s="35">
        <v>85</v>
      </c>
      <c r="D14" s="38">
        <v>93.75</v>
      </c>
      <c r="E14" s="35">
        <v>94.594594594594597</v>
      </c>
      <c r="F14" s="69">
        <f t="shared" ref="F14:F36" si="0">AVERAGE(C14:E14)</f>
        <v>91.114864864864856</v>
      </c>
      <c r="G14" s="67"/>
      <c r="H14" s="7"/>
      <c r="I14" s="9"/>
      <c r="J14" s="7"/>
      <c r="K14" s="7"/>
      <c r="L14" s="7"/>
      <c r="M14" s="7"/>
      <c r="N14" s="7"/>
      <c r="O14" s="7"/>
    </row>
    <row r="15" spans="1:15" ht="15.75" x14ac:dyDescent="0.25">
      <c r="A15" s="78"/>
      <c r="B15" s="17" t="s">
        <v>2</v>
      </c>
      <c r="C15" s="12">
        <v>89.423076923076906</v>
      </c>
      <c r="D15" s="13">
        <v>91.538461538461533</v>
      </c>
      <c r="E15" s="12">
        <v>90.090090090090087</v>
      </c>
      <c r="F15" s="70">
        <f t="shared" si="0"/>
        <v>90.350542850542851</v>
      </c>
      <c r="G15" s="67"/>
      <c r="H15" s="7"/>
      <c r="I15" s="9"/>
      <c r="J15" s="7"/>
      <c r="K15" s="7"/>
      <c r="L15" s="7"/>
      <c r="M15" s="7"/>
      <c r="N15" s="7"/>
      <c r="O15" s="7"/>
    </row>
    <row r="16" spans="1:15" ht="15.75" x14ac:dyDescent="0.25">
      <c r="A16" s="78"/>
      <c r="B16" s="17" t="s">
        <v>34</v>
      </c>
      <c r="C16" s="12">
        <v>83.050847457627114</v>
      </c>
      <c r="D16" s="13">
        <v>56.962025316455694</v>
      </c>
      <c r="E16" s="12">
        <v>54.716981132075475</v>
      </c>
      <c r="F16" s="70">
        <f t="shared" si="0"/>
        <v>64.909951302052761</v>
      </c>
      <c r="G16" s="67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91"/>
      <c r="B17" s="11" t="s">
        <v>35</v>
      </c>
      <c r="C17" s="36">
        <v>83.333333333333329</v>
      </c>
      <c r="D17" s="39">
        <v>77.192982456140356</v>
      </c>
      <c r="E17" s="36">
        <v>94.117647058823536</v>
      </c>
      <c r="F17" s="71">
        <f t="shared" si="0"/>
        <v>84.881320949432407</v>
      </c>
      <c r="G17" s="67"/>
      <c r="H17" s="7"/>
      <c r="I17" s="9"/>
      <c r="J17" s="7"/>
      <c r="K17" s="7"/>
      <c r="L17" s="7"/>
      <c r="M17" s="7"/>
      <c r="N17" s="7"/>
      <c r="O17" s="7"/>
    </row>
    <row r="18" spans="1:15" ht="15.75" x14ac:dyDescent="0.25">
      <c r="A18" s="77" t="s">
        <v>3</v>
      </c>
      <c r="B18" s="18" t="s">
        <v>4</v>
      </c>
      <c r="C18" s="34">
        <v>55.70469798657718</v>
      </c>
      <c r="D18" s="37">
        <v>51.515151515151516</v>
      </c>
      <c r="E18" s="34">
        <v>53.90625</v>
      </c>
      <c r="F18" s="69">
        <f t="shared" si="0"/>
        <v>53.70869983390957</v>
      </c>
      <c r="G18" s="67"/>
      <c r="H18" s="5"/>
      <c r="I18" s="10"/>
    </row>
    <row r="19" spans="1:15" ht="15.75" x14ac:dyDescent="0.25">
      <c r="A19" s="78"/>
      <c r="B19" s="19" t="s">
        <v>5</v>
      </c>
      <c r="C19" s="12" t="s">
        <v>62</v>
      </c>
      <c r="D19" s="13" t="s">
        <v>62</v>
      </c>
      <c r="E19" s="12" t="s">
        <v>62</v>
      </c>
      <c r="F19" s="70" t="s">
        <v>62</v>
      </c>
      <c r="G19" s="67"/>
      <c r="H19" s="3"/>
      <c r="I19" s="10"/>
    </row>
    <row r="20" spans="1:15" ht="15.75" x14ac:dyDescent="0.25">
      <c r="A20" s="78"/>
      <c r="B20" s="17" t="s">
        <v>6</v>
      </c>
      <c r="C20" s="12">
        <v>25</v>
      </c>
      <c r="D20" s="13">
        <v>28.571428571428569</v>
      </c>
      <c r="E20" s="12">
        <v>36.363636363636367</v>
      </c>
      <c r="F20" s="70">
        <f t="shared" si="0"/>
        <v>29.978354978354975</v>
      </c>
      <c r="G20" s="67"/>
      <c r="I20" s="10"/>
    </row>
    <row r="21" spans="1:15" ht="15.75" customHeight="1" thickBot="1" x14ac:dyDescent="0.3">
      <c r="A21" s="91"/>
      <c r="B21" s="11" t="s">
        <v>36</v>
      </c>
      <c r="C21" s="12">
        <v>72</v>
      </c>
      <c r="D21" s="13">
        <v>54.285714285714285</v>
      </c>
      <c r="E21" s="12">
        <v>38.46153846153846</v>
      </c>
      <c r="F21" s="71">
        <f t="shared" si="0"/>
        <v>54.915750915750912</v>
      </c>
      <c r="G21" s="67"/>
      <c r="I21" s="10"/>
    </row>
    <row r="22" spans="1:15" ht="15.75" x14ac:dyDescent="0.25">
      <c r="A22" s="77" t="s">
        <v>27</v>
      </c>
      <c r="B22" s="14" t="s">
        <v>37</v>
      </c>
      <c r="C22" s="35">
        <v>67.777777777777771</v>
      </c>
      <c r="D22" s="38">
        <v>75</v>
      </c>
      <c r="E22" s="35">
        <v>86.516853932584269</v>
      </c>
      <c r="F22" s="69">
        <f t="shared" si="0"/>
        <v>76.431543903454013</v>
      </c>
      <c r="G22" s="67"/>
      <c r="H22" s="5"/>
      <c r="I22" s="10"/>
    </row>
    <row r="23" spans="1:15" ht="15.75" customHeight="1" x14ac:dyDescent="0.25">
      <c r="A23" s="78"/>
      <c r="B23" s="20" t="s">
        <v>7</v>
      </c>
      <c r="C23" s="12">
        <v>100</v>
      </c>
      <c r="D23" s="13">
        <v>0</v>
      </c>
      <c r="E23" s="12">
        <v>0</v>
      </c>
      <c r="F23" s="70">
        <f t="shared" si="0"/>
        <v>33.333333333333336</v>
      </c>
      <c r="G23" s="67"/>
      <c r="H23" s="5"/>
      <c r="I23" s="10"/>
    </row>
    <row r="24" spans="1:15" ht="15.75" customHeight="1" thickBot="1" x14ac:dyDescent="0.3">
      <c r="A24" s="91"/>
      <c r="B24" s="24" t="s">
        <v>9</v>
      </c>
      <c r="C24" s="36">
        <v>48.148148148148145</v>
      </c>
      <c r="D24" s="39">
        <v>67.741935483870975</v>
      </c>
      <c r="E24" s="36">
        <v>60.869565217391305</v>
      </c>
      <c r="F24" s="71">
        <f t="shared" si="0"/>
        <v>58.91988294980348</v>
      </c>
      <c r="G24" s="67"/>
      <c r="H24" s="6"/>
      <c r="I24" s="10"/>
    </row>
    <row r="25" spans="1:15" ht="15.75" x14ac:dyDescent="0.25">
      <c r="A25" s="77" t="s">
        <v>28</v>
      </c>
      <c r="B25" s="25" t="s">
        <v>10</v>
      </c>
      <c r="C25" s="34">
        <v>92.558139534883722</v>
      </c>
      <c r="D25" s="37">
        <v>92.156862745098039</v>
      </c>
      <c r="E25" s="34">
        <v>92.771084337349393</v>
      </c>
      <c r="F25" s="69">
        <f t="shared" si="0"/>
        <v>92.495362205777056</v>
      </c>
      <c r="G25" s="67"/>
      <c r="H25" s="5"/>
      <c r="I25" s="10"/>
    </row>
    <row r="26" spans="1:15" ht="15.75" x14ac:dyDescent="0.25">
      <c r="A26" s="78"/>
      <c r="B26" s="20" t="s">
        <v>11</v>
      </c>
      <c r="C26" s="12">
        <v>100</v>
      </c>
      <c r="D26" s="13">
        <v>0</v>
      </c>
      <c r="E26" s="12">
        <v>100</v>
      </c>
      <c r="F26" s="70">
        <f t="shared" si="0"/>
        <v>66.666666666666671</v>
      </c>
      <c r="G26" s="67"/>
      <c r="H26" s="5"/>
      <c r="I26" s="10"/>
    </row>
    <row r="27" spans="1:15" ht="15.75" x14ac:dyDescent="0.25">
      <c r="A27" s="78"/>
      <c r="B27" s="20" t="s">
        <v>12</v>
      </c>
      <c r="C27" s="12">
        <v>75</v>
      </c>
      <c r="D27" s="13" t="s">
        <v>67</v>
      </c>
      <c r="E27" s="12">
        <v>89.473684210526315</v>
      </c>
      <c r="F27" s="70">
        <f t="shared" si="0"/>
        <v>82.23684210526315</v>
      </c>
      <c r="G27" s="67"/>
      <c r="I27" s="10"/>
    </row>
    <row r="28" spans="1:15" ht="16.5" thickBot="1" x14ac:dyDescent="0.3">
      <c r="A28" s="91"/>
      <c r="B28" s="24" t="s">
        <v>13</v>
      </c>
      <c r="C28" s="12">
        <v>100</v>
      </c>
      <c r="D28" s="13">
        <v>66.666666666666657</v>
      </c>
      <c r="E28" s="12">
        <v>100</v>
      </c>
      <c r="F28" s="71">
        <f t="shared" si="0"/>
        <v>88.888888888888872</v>
      </c>
      <c r="G28" s="67"/>
      <c r="I28" s="10"/>
    </row>
    <row r="29" spans="1:15" ht="14.1" customHeight="1" x14ac:dyDescent="0.25">
      <c r="A29" s="77" t="s">
        <v>29</v>
      </c>
      <c r="B29" s="25" t="s">
        <v>14</v>
      </c>
      <c r="C29" s="35">
        <v>82.786885245901644</v>
      </c>
      <c r="D29" s="38">
        <v>79.729729729729726</v>
      </c>
      <c r="E29" s="35">
        <v>78.28947368421052</v>
      </c>
      <c r="F29" s="69">
        <f t="shared" si="0"/>
        <v>80.268696219947302</v>
      </c>
      <c r="G29" s="67"/>
      <c r="H29" s="3"/>
      <c r="I29" s="10"/>
    </row>
    <row r="30" spans="1:15" ht="14.1" customHeight="1" x14ac:dyDescent="0.25">
      <c r="A30" s="92"/>
      <c r="B30" s="20" t="s">
        <v>8</v>
      </c>
      <c r="C30" s="12">
        <v>64.912280701754383</v>
      </c>
      <c r="D30" s="13">
        <v>72</v>
      </c>
      <c r="E30" s="12">
        <v>68.686868686868692</v>
      </c>
      <c r="F30" s="70">
        <f>AVERAGE(C30:E30)</f>
        <v>68.533049796207692</v>
      </c>
      <c r="G30" s="67"/>
      <c r="H30" s="3"/>
      <c r="I30" s="10"/>
    </row>
    <row r="31" spans="1:15" ht="14.1" customHeight="1" thickBot="1" x14ac:dyDescent="0.3">
      <c r="A31" s="91"/>
      <c r="B31" s="24" t="s">
        <v>15</v>
      </c>
      <c r="C31" s="36">
        <v>100</v>
      </c>
      <c r="D31" s="39">
        <v>82.5</v>
      </c>
      <c r="E31" s="36">
        <v>85.294117647058826</v>
      </c>
      <c r="F31" s="71">
        <f t="shared" si="0"/>
        <v>89.264705882352942</v>
      </c>
      <c r="G31" s="67"/>
      <c r="I31" s="10"/>
    </row>
    <row r="32" spans="1:15" ht="12.75" customHeight="1" x14ac:dyDescent="0.25">
      <c r="A32" s="77" t="s">
        <v>30</v>
      </c>
      <c r="B32" s="25" t="s">
        <v>16</v>
      </c>
      <c r="C32" s="34">
        <v>63.333333333333336</v>
      </c>
      <c r="D32" s="37">
        <v>100</v>
      </c>
      <c r="E32" s="34">
        <v>77.27272727272728</v>
      </c>
      <c r="F32" s="69">
        <f t="shared" si="0"/>
        <v>80.202020202020208</v>
      </c>
      <c r="G32" s="67"/>
      <c r="I32" s="10"/>
    </row>
    <row r="33" spans="1:16" ht="16.5" thickBot="1" x14ac:dyDescent="0.3">
      <c r="A33" s="91"/>
      <c r="B33" s="24" t="s">
        <v>24</v>
      </c>
      <c r="C33" s="12">
        <v>87.804878048780495</v>
      </c>
      <c r="D33" s="13">
        <v>59.090909090909093</v>
      </c>
      <c r="E33" s="12">
        <v>93.939393939393938</v>
      </c>
      <c r="F33" s="71">
        <f t="shared" si="0"/>
        <v>80.278393693027837</v>
      </c>
      <c r="G33" s="67"/>
      <c r="H33" s="3"/>
      <c r="I33" s="10"/>
    </row>
    <row r="34" spans="1:16" ht="15.75" x14ac:dyDescent="0.25">
      <c r="A34" s="77" t="s">
        <v>31</v>
      </c>
      <c r="B34" s="25" t="s">
        <v>17</v>
      </c>
      <c r="C34" s="15">
        <v>68.085106382978722</v>
      </c>
      <c r="D34" s="16">
        <v>72.549019607843135</v>
      </c>
      <c r="E34" s="15">
        <v>52.631578947368418</v>
      </c>
      <c r="F34" s="69">
        <f t="shared" si="0"/>
        <v>64.421901646063432</v>
      </c>
      <c r="G34" s="67"/>
      <c r="I34" s="10"/>
    </row>
    <row r="35" spans="1:16" ht="15.75" x14ac:dyDescent="0.25">
      <c r="A35" s="78"/>
      <c r="B35" s="20" t="s">
        <v>18</v>
      </c>
      <c r="C35" s="12">
        <v>70</v>
      </c>
      <c r="D35" s="13">
        <v>44.444444444444443</v>
      </c>
      <c r="E35" s="12">
        <v>80</v>
      </c>
      <c r="F35" s="70">
        <f t="shared" si="0"/>
        <v>64.814814814814824</v>
      </c>
      <c r="G35" s="67"/>
      <c r="H35" s="3"/>
      <c r="I35" s="10"/>
    </row>
    <row r="36" spans="1:16" ht="16.5" thickBot="1" x14ac:dyDescent="0.3">
      <c r="A36" s="79"/>
      <c r="B36" s="21" t="s">
        <v>19</v>
      </c>
      <c r="C36" s="59">
        <v>70.512820512820511</v>
      </c>
      <c r="D36" s="13">
        <v>77.777777777777771</v>
      </c>
      <c r="E36" s="59">
        <v>65.714285714285722</v>
      </c>
      <c r="F36" s="72">
        <f t="shared" si="0"/>
        <v>71.334961334961335</v>
      </c>
      <c r="G36" s="67"/>
      <c r="I36" s="10"/>
    </row>
    <row r="37" spans="1:16" ht="5.0999999999999996" customHeight="1" thickTop="1" x14ac:dyDescent="0.25">
      <c r="C37" s="58"/>
      <c r="D37" s="60"/>
      <c r="E37" s="60"/>
    </row>
    <row r="38" spans="1:16" s="40" customFormat="1" ht="12.75" customHeight="1" x14ac:dyDescent="0.25">
      <c r="A38" s="94" t="s">
        <v>68</v>
      </c>
      <c r="B38" s="94"/>
      <c r="C38" s="94"/>
      <c r="D38" s="94"/>
      <c r="E38" s="94"/>
      <c r="F38" s="94"/>
      <c r="H38" s="49"/>
      <c r="I38" s="49"/>
      <c r="O38" s="41"/>
      <c r="P38" s="41"/>
    </row>
    <row r="39" spans="1:16" s="40" customFormat="1" ht="12.75" customHeight="1" x14ac:dyDescent="0.15">
      <c r="A39" s="93"/>
      <c r="B39" s="93"/>
      <c r="F39" s="56"/>
      <c r="H39" s="52"/>
      <c r="I39" s="52"/>
      <c r="O39" s="41"/>
      <c r="P39" s="41"/>
    </row>
    <row r="40" spans="1:16" s="40" customFormat="1" ht="12.75" customHeight="1" x14ac:dyDescent="0.25">
      <c r="A40" s="61" t="s">
        <v>59</v>
      </c>
      <c r="B40" s="61"/>
      <c r="C40" s="62"/>
      <c r="F40" s="55"/>
      <c r="O40" s="41"/>
      <c r="P40" s="41"/>
    </row>
    <row r="41" spans="1:16" s="40" customFormat="1" ht="12.75" customHeight="1" x14ac:dyDescent="0.25">
      <c r="A41" s="61" t="s">
        <v>55</v>
      </c>
      <c r="B41" s="61"/>
      <c r="C41" s="62"/>
      <c r="F41" s="55"/>
      <c r="O41" s="41"/>
      <c r="P41" s="41"/>
    </row>
    <row r="42" spans="1:16" x14ac:dyDescent="0.25">
      <c r="A42" s="61" t="s">
        <v>60</v>
      </c>
      <c r="B42" s="61"/>
    </row>
    <row r="43" spans="1:16" x14ac:dyDescent="0.25">
      <c r="A43" s="61" t="s">
        <v>61</v>
      </c>
      <c r="B43" s="61"/>
    </row>
    <row r="44" spans="1:16" x14ac:dyDescent="0.25">
      <c r="A44"/>
    </row>
    <row r="45" spans="1:16" x14ac:dyDescent="0.25">
      <c r="A45" s="57"/>
    </row>
  </sheetData>
  <mergeCells count="20">
    <mergeCell ref="A39:B39"/>
    <mergeCell ref="A38:F38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29:A31"/>
    <mergeCell ref="A32:A33"/>
    <mergeCell ref="A14:A17"/>
    <mergeCell ref="A18:A21"/>
    <mergeCell ref="A22:A24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showGridLines="0" tabSelected="1" zoomScaleNormal="100" workbookViewId="0">
      <selection activeCell="B33" sqref="B33"/>
    </sheetView>
  </sheetViews>
  <sheetFormatPr baseColWidth="10" defaultColWidth="9.28515625" defaultRowHeight="15" x14ac:dyDescent="0.25"/>
  <cols>
    <col min="1" max="1" width="22.7109375" customWidth="1"/>
    <col min="2" max="2" width="19.28515625" customWidth="1"/>
    <col min="3" max="3" width="18.28515625" customWidth="1"/>
    <col min="4" max="4" width="16.28515625" customWidth="1"/>
    <col min="5" max="5" width="17.7109375" customWidth="1"/>
    <col min="6" max="6" width="21.28515625" customWidth="1"/>
  </cols>
  <sheetData>
    <row r="1" spans="1:7" ht="15.75" x14ac:dyDescent="0.25">
      <c r="A1" s="96"/>
      <c r="B1" s="96"/>
      <c r="C1" s="96"/>
      <c r="D1" s="96"/>
      <c r="E1" s="96"/>
      <c r="F1" s="96"/>
    </row>
    <row r="2" spans="1:7" ht="15.75" x14ac:dyDescent="0.25">
      <c r="A2" s="96" t="s">
        <v>38</v>
      </c>
      <c r="B2" s="96"/>
      <c r="C2" s="96"/>
      <c r="D2" s="96"/>
      <c r="E2" s="96"/>
      <c r="F2" s="96"/>
    </row>
    <row r="3" spans="1:7" ht="15.75" x14ac:dyDescent="0.25">
      <c r="A3" s="96" t="s">
        <v>21</v>
      </c>
      <c r="B3" s="96"/>
      <c r="C3" s="96"/>
      <c r="D3" s="96"/>
      <c r="E3" s="96"/>
      <c r="F3" s="96"/>
    </row>
    <row r="4" spans="1:7" ht="15.75" x14ac:dyDescent="0.25">
      <c r="A4" s="96" t="s">
        <v>25</v>
      </c>
      <c r="B4" s="96"/>
      <c r="C4" s="96"/>
      <c r="D4" s="96"/>
      <c r="E4" s="96"/>
      <c r="F4" s="96"/>
    </row>
    <row r="5" spans="1:7" ht="15.75" x14ac:dyDescent="0.25">
      <c r="A5" s="96" t="s">
        <v>32</v>
      </c>
      <c r="B5" s="96"/>
      <c r="C5" s="96"/>
      <c r="D5" s="96"/>
      <c r="E5" s="96"/>
      <c r="F5" s="96"/>
    </row>
    <row r="6" spans="1:7" ht="10.15" customHeight="1" x14ac:dyDescent="0.25">
      <c r="A6" s="26"/>
      <c r="B6" s="26"/>
      <c r="C6" s="26"/>
      <c r="D6" s="26"/>
      <c r="E6" s="26"/>
      <c r="F6" s="26"/>
    </row>
    <row r="7" spans="1:7" ht="15.75" x14ac:dyDescent="0.25">
      <c r="A7" s="96"/>
      <c r="B7" s="96"/>
      <c r="C7" s="96"/>
      <c r="D7" s="96"/>
      <c r="E7" s="96"/>
      <c r="F7" s="96"/>
    </row>
    <row r="8" spans="1:7" ht="10.15" customHeight="1" x14ac:dyDescent="0.25">
      <c r="A8" s="26"/>
      <c r="B8" s="26"/>
      <c r="C8" s="26"/>
      <c r="D8" s="26"/>
      <c r="E8" s="26"/>
      <c r="F8" s="26"/>
    </row>
    <row r="9" spans="1:7" ht="15.75" x14ac:dyDescent="0.25">
      <c r="A9" s="96" t="s">
        <v>69</v>
      </c>
      <c r="B9" s="96"/>
      <c r="C9" s="96"/>
      <c r="D9" s="96"/>
      <c r="E9" s="96"/>
      <c r="F9" s="96"/>
    </row>
    <row r="10" spans="1:7" ht="10.15" customHeight="1" thickBot="1" x14ac:dyDescent="0.3">
      <c r="A10" s="26"/>
      <c r="B10" s="26"/>
      <c r="C10" s="26"/>
      <c r="D10" s="26"/>
      <c r="E10" s="26"/>
      <c r="F10" s="26"/>
    </row>
    <row r="11" spans="1:7" ht="15.75" customHeight="1" thickTop="1" thickBot="1" x14ac:dyDescent="0.3">
      <c r="A11" s="101" t="s">
        <v>22</v>
      </c>
      <c r="B11" s="103" t="s">
        <v>23</v>
      </c>
      <c r="C11" s="105" t="s">
        <v>39</v>
      </c>
      <c r="D11" s="106"/>
      <c r="E11" s="107"/>
      <c r="F11" s="108" t="s">
        <v>40</v>
      </c>
    </row>
    <row r="12" spans="1:7" s="27" customFormat="1" ht="16.5" customHeight="1" thickTop="1" thickBot="1" x14ac:dyDescent="0.3">
      <c r="A12" s="102"/>
      <c r="B12" s="104"/>
      <c r="C12" s="73" t="s">
        <v>64</v>
      </c>
      <c r="D12" s="73" t="s">
        <v>65</v>
      </c>
      <c r="E12" s="73" t="s">
        <v>66</v>
      </c>
      <c r="F12" s="109"/>
    </row>
    <row r="13" spans="1:7" s="27" customFormat="1" ht="17.25" thickTop="1" thickBot="1" x14ac:dyDescent="0.3">
      <c r="A13" s="42" t="s">
        <v>41</v>
      </c>
      <c r="B13" s="43" t="s">
        <v>33</v>
      </c>
      <c r="C13" s="44">
        <v>60.714285714285701</v>
      </c>
      <c r="D13" s="45">
        <v>50</v>
      </c>
      <c r="E13" s="44">
        <v>73.333333333333329</v>
      </c>
      <c r="F13" s="46">
        <f>AVERAGE(C13:E13)</f>
        <v>61.349206349206348</v>
      </c>
      <c r="G13" s="50"/>
    </row>
    <row r="14" spans="1:7" s="27" customFormat="1" ht="17.25" thickTop="1" thickBot="1" x14ac:dyDescent="0.3">
      <c r="A14" s="98" t="s">
        <v>42</v>
      </c>
      <c r="B14" s="28" t="s">
        <v>1</v>
      </c>
      <c r="C14" s="35">
        <v>85</v>
      </c>
      <c r="D14" s="38">
        <v>93.75</v>
      </c>
      <c r="E14" s="35">
        <v>94.594594594594597</v>
      </c>
      <c r="F14" s="46">
        <f t="shared" ref="F14:F36" si="0">AVERAGE(C14:E14)</f>
        <v>91.114864864864856</v>
      </c>
      <c r="G14" s="50"/>
    </row>
    <row r="15" spans="1:7" s="27" customFormat="1" ht="17.25" thickTop="1" thickBot="1" x14ac:dyDescent="0.3">
      <c r="A15" s="99"/>
      <c r="B15" s="29" t="s">
        <v>2</v>
      </c>
      <c r="C15" s="12">
        <v>89.423076923076906</v>
      </c>
      <c r="D15" s="13">
        <v>91.538461538461533</v>
      </c>
      <c r="E15" s="12">
        <v>90.090090090090087</v>
      </c>
      <c r="F15" s="46">
        <f t="shared" si="0"/>
        <v>90.350542850542851</v>
      </c>
      <c r="G15" s="50"/>
    </row>
    <row r="16" spans="1:7" s="27" customFormat="1" ht="17.25" thickTop="1" thickBot="1" x14ac:dyDescent="0.3">
      <c r="A16" s="99"/>
      <c r="B16" s="29" t="s">
        <v>43</v>
      </c>
      <c r="C16" s="12">
        <v>83.050847457627114</v>
      </c>
      <c r="D16" s="13">
        <v>56.962025316455694</v>
      </c>
      <c r="E16" s="12">
        <v>54.716981132075475</v>
      </c>
      <c r="F16" s="46">
        <f t="shared" si="0"/>
        <v>64.909951302052761</v>
      </c>
      <c r="G16" s="50"/>
    </row>
    <row r="17" spans="1:7" s="27" customFormat="1" ht="17.25" thickTop="1" thickBot="1" x14ac:dyDescent="0.3">
      <c r="A17" s="100"/>
      <c r="B17" s="30" t="s">
        <v>35</v>
      </c>
      <c r="C17" s="36">
        <v>83.333333333333329</v>
      </c>
      <c r="D17" s="39">
        <v>77.192982456140356</v>
      </c>
      <c r="E17" s="36">
        <v>94.117647058823536</v>
      </c>
      <c r="F17" s="46">
        <f t="shared" si="0"/>
        <v>84.881320949432407</v>
      </c>
      <c r="G17" s="50"/>
    </row>
    <row r="18" spans="1:7" s="27" customFormat="1" ht="17.25" thickTop="1" thickBot="1" x14ac:dyDescent="0.3">
      <c r="A18" s="98" t="s">
        <v>44</v>
      </c>
      <c r="B18" s="28" t="s">
        <v>4</v>
      </c>
      <c r="C18" s="34">
        <v>55.70469798657718</v>
      </c>
      <c r="D18" s="37">
        <v>51.515151515151516</v>
      </c>
      <c r="E18" s="34">
        <v>53.90625</v>
      </c>
      <c r="F18" s="46">
        <f t="shared" si="0"/>
        <v>53.70869983390957</v>
      </c>
      <c r="G18" s="50"/>
    </row>
    <row r="19" spans="1:7" s="27" customFormat="1" ht="17.25" thickTop="1" thickBot="1" x14ac:dyDescent="0.3">
      <c r="A19" s="99"/>
      <c r="B19" s="29" t="s">
        <v>56</v>
      </c>
      <c r="C19" s="12" t="s">
        <v>62</v>
      </c>
      <c r="D19" s="13" t="s">
        <v>62</v>
      </c>
      <c r="E19" s="12" t="s">
        <v>62</v>
      </c>
      <c r="F19" s="46" t="s">
        <v>62</v>
      </c>
      <c r="G19" s="50"/>
    </row>
    <row r="20" spans="1:7" s="27" customFormat="1" ht="17.25" thickTop="1" thickBot="1" x14ac:dyDescent="0.3">
      <c r="A20" s="99"/>
      <c r="B20" s="29" t="s">
        <v>6</v>
      </c>
      <c r="C20" s="12">
        <v>25</v>
      </c>
      <c r="D20" s="13">
        <v>28.571428571428569</v>
      </c>
      <c r="E20" s="12">
        <v>36.363636363636367</v>
      </c>
      <c r="F20" s="46">
        <f t="shared" si="0"/>
        <v>29.978354978354975</v>
      </c>
      <c r="G20" s="50"/>
    </row>
    <row r="21" spans="1:7" s="27" customFormat="1" ht="17.25" thickTop="1" thickBot="1" x14ac:dyDescent="0.3">
      <c r="A21" s="100"/>
      <c r="B21" s="30" t="s">
        <v>36</v>
      </c>
      <c r="C21" s="12">
        <v>72</v>
      </c>
      <c r="D21" s="13">
        <v>54.285714285714285</v>
      </c>
      <c r="E21" s="12">
        <v>38.46153846153846</v>
      </c>
      <c r="F21" s="46">
        <f t="shared" si="0"/>
        <v>54.915750915750912</v>
      </c>
      <c r="G21" s="50"/>
    </row>
    <row r="22" spans="1:7" s="27" customFormat="1" ht="17.25" thickTop="1" thickBot="1" x14ac:dyDescent="0.3">
      <c r="A22" s="98" t="s">
        <v>45</v>
      </c>
      <c r="B22" s="28" t="s">
        <v>46</v>
      </c>
      <c r="C22" s="35">
        <v>67.777777777777771</v>
      </c>
      <c r="D22" s="38">
        <v>75</v>
      </c>
      <c r="E22" s="35">
        <v>86.516853932584269</v>
      </c>
      <c r="F22" s="46">
        <f t="shared" si="0"/>
        <v>76.431543903454013</v>
      </c>
      <c r="G22" s="50"/>
    </row>
    <row r="23" spans="1:7" s="27" customFormat="1" ht="17.25" thickTop="1" thickBot="1" x14ac:dyDescent="0.3">
      <c r="A23" s="99"/>
      <c r="B23" s="29" t="s">
        <v>7</v>
      </c>
      <c r="C23" s="12">
        <v>100</v>
      </c>
      <c r="D23" s="13">
        <v>0</v>
      </c>
      <c r="E23" s="12">
        <v>0</v>
      </c>
      <c r="F23" s="46">
        <f t="shared" si="0"/>
        <v>33.333333333333336</v>
      </c>
      <c r="G23" s="50"/>
    </row>
    <row r="24" spans="1:7" s="27" customFormat="1" ht="17.25" thickTop="1" thickBot="1" x14ac:dyDescent="0.3">
      <c r="A24" s="100"/>
      <c r="B24" s="30" t="s">
        <v>9</v>
      </c>
      <c r="C24" s="36">
        <v>48.148148148148145</v>
      </c>
      <c r="D24" s="39">
        <v>67.741935483870975</v>
      </c>
      <c r="E24" s="36">
        <v>60.869565217391305</v>
      </c>
      <c r="F24" s="46">
        <f t="shared" si="0"/>
        <v>58.91988294980348</v>
      </c>
      <c r="G24" s="50"/>
    </row>
    <row r="25" spans="1:7" s="27" customFormat="1" ht="17.25" thickTop="1" thickBot="1" x14ac:dyDescent="0.3">
      <c r="A25" s="98" t="s">
        <v>47</v>
      </c>
      <c r="B25" s="28" t="s">
        <v>10</v>
      </c>
      <c r="C25" s="34">
        <v>92.558139534883722</v>
      </c>
      <c r="D25" s="37">
        <v>92.156862745098039</v>
      </c>
      <c r="E25" s="34">
        <v>92.771084337349393</v>
      </c>
      <c r="F25" s="46">
        <f t="shared" si="0"/>
        <v>92.495362205777056</v>
      </c>
      <c r="G25" s="50"/>
    </row>
    <row r="26" spans="1:7" s="27" customFormat="1" ht="17.25" thickTop="1" thickBot="1" x14ac:dyDescent="0.3">
      <c r="A26" s="99"/>
      <c r="B26" s="29" t="s">
        <v>11</v>
      </c>
      <c r="C26" s="12">
        <v>100</v>
      </c>
      <c r="D26" s="13">
        <v>0</v>
      </c>
      <c r="E26" s="12">
        <v>100</v>
      </c>
      <c r="F26" s="46">
        <f t="shared" si="0"/>
        <v>66.666666666666671</v>
      </c>
      <c r="G26" s="50"/>
    </row>
    <row r="27" spans="1:7" s="27" customFormat="1" ht="17.25" thickTop="1" thickBot="1" x14ac:dyDescent="0.3">
      <c r="A27" s="99"/>
      <c r="B27" s="29" t="s">
        <v>12</v>
      </c>
      <c r="C27" s="12">
        <v>75</v>
      </c>
      <c r="D27" s="13" t="s">
        <v>67</v>
      </c>
      <c r="E27" s="12">
        <v>89.473684210526315</v>
      </c>
      <c r="F27" s="46">
        <f t="shared" si="0"/>
        <v>82.23684210526315</v>
      </c>
      <c r="G27" s="50"/>
    </row>
    <row r="28" spans="1:7" s="27" customFormat="1" ht="17.25" thickTop="1" thickBot="1" x14ac:dyDescent="0.3">
      <c r="A28" s="100"/>
      <c r="B28" s="30" t="s">
        <v>13</v>
      </c>
      <c r="C28" s="12">
        <v>100</v>
      </c>
      <c r="D28" s="13">
        <v>66.666666666666657</v>
      </c>
      <c r="E28" s="12">
        <v>100</v>
      </c>
      <c r="F28" s="46">
        <f t="shared" si="0"/>
        <v>88.888888888888872</v>
      </c>
      <c r="G28" s="50"/>
    </row>
    <row r="29" spans="1:7" s="27" customFormat="1" ht="17.25" thickTop="1" thickBot="1" x14ac:dyDescent="0.3">
      <c r="A29" s="98" t="s">
        <v>48</v>
      </c>
      <c r="B29" s="28" t="s">
        <v>14</v>
      </c>
      <c r="C29" s="35">
        <v>82.786885245901644</v>
      </c>
      <c r="D29" s="38">
        <v>79.729729729729726</v>
      </c>
      <c r="E29" s="35">
        <v>78.28947368421052</v>
      </c>
      <c r="F29" s="46">
        <f t="shared" si="0"/>
        <v>80.268696219947302</v>
      </c>
      <c r="G29" s="50"/>
    </row>
    <row r="30" spans="1:7" s="27" customFormat="1" ht="17.25" thickTop="1" thickBot="1" x14ac:dyDescent="0.3">
      <c r="A30" s="99"/>
      <c r="B30" s="29" t="s">
        <v>8</v>
      </c>
      <c r="C30" s="12">
        <v>64.912280701754383</v>
      </c>
      <c r="D30" s="13">
        <v>72</v>
      </c>
      <c r="E30" s="12">
        <v>68.686868686868692</v>
      </c>
      <c r="F30" s="46">
        <f>AVERAGE(C30:E30)</f>
        <v>68.533049796207692</v>
      </c>
      <c r="G30" s="50"/>
    </row>
    <row r="31" spans="1:7" s="27" customFormat="1" ht="17.25" thickTop="1" thickBot="1" x14ac:dyDescent="0.3">
      <c r="A31" s="100"/>
      <c r="B31" s="30" t="s">
        <v>49</v>
      </c>
      <c r="C31" s="36">
        <v>100</v>
      </c>
      <c r="D31" s="39">
        <v>82.5</v>
      </c>
      <c r="E31" s="36">
        <v>85.294117647058826</v>
      </c>
      <c r="F31" s="46">
        <f t="shared" si="0"/>
        <v>89.264705882352942</v>
      </c>
      <c r="G31" s="50"/>
    </row>
    <row r="32" spans="1:7" s="27" customFormat="1" ht="17.25" thickTop="1" thickBot="1" x14ac:dyDescent="0.3">
      <c r="A32" s="99" t="s">
        <v>50</v>
      </c>
      <c r="B32" s="31" t="s">
        <v>16</v>
      </c>
      <c r="C32" s="34">
        <v>63.333333333333336</v>
      </c>
      <c r="D32" s="37">
        <v>100</v>
      </c>
      <c r="E32" s="34">
        <v>77.27272727272728</v>
      </c>
      <c r="F32" s="46">
        <f t="shared" si="0"/>
        <v>80.202020202020208</v>
      </c>
      <c r="G32" s="50"/>
    </row>
    <row r="33" spans="1:7" s="27" customFormat="1" ht="17.25" thickTop="1" thickBot="1" x14ac:dyDescent="0.3">
      <c r="A33" s="100"/>
      <c r="B33" s="30" t="s">
        <v>24</v>
      </c>
      <c r="C33" s="12">
        <v>87.804878048780495</v>
      </c>
      <c r="D33" s="13">
        <v>59.090909090909093</v>
      </c>
      <c r="E33" s="12">
        <v>93.939393939393938</v>
      </c>
      <c r="F33" s="46">
        <f t="shared" si="0"/>
        <v>80.278393693027837</v>
      </c>
      <c r="G33" s="50"/>
    </row>
    <row r="34" spans="1:7" s="27" customFormat="1" ht="17.25" thickTop="1" thickBot="1" x14ac:dyDescent="0.3">
      <c r="A34" s="98" t="s">
        <v>51</v>
      </c>
      <c r="B34" s="28" t="s">
        <v>17</v>
      </c>
      <c r="C34" s="15">
        <v>68.085106382978722</v>
      </c>
      <c r="D34" s="16">
        <v>72.549019607843135</v>
      </c>
      <c r="E34" s="15">
        <v>52.631578947368418</v>
      </c>
      <c r="F34" s="46">
        <f t="shared" si="0"/>
        <v>64.421901646063432</v>
      </c>
      <c r="G34" s="50"/>
    </row>
    <row r="35" spans="1:7" s="27" customFormat="1" ht="17.25" thickTop="1" thickBot="1" x14ac:dyDescent="0.3">
      <c r="A35" s="99"/>
      <c r="B35" s="30" t="s">
        <v>18</v>
      </c>
      <c r="C35" s="12">
        <v>70</v>
      </c>
      <c r="D35" s="13">
        <v>44.444444444444443</v>
      </c>
      <c r="E35" s="12">
        <v>80</v>
      </c>
      <c r="F35" s="46">
        <f t="shared" si="0"/>
        <v>64.814814814814824</v>
      </c>
      <c r="G35" s="50"/>
    </row>
    <row r="36" spans="1:7" s="27" customFormat="1" ht="17.25" thickTop="1" thickBot="1" x14ac:dyDescent="0.3">
      <c r="A36" s="100"/>
      <c r="B36" s="32" t="s">
        <v>19</v>
      </c>
      <c r="C36" s="63">
        <v>70.512820512820511</v>
      </c>
      <c r="D36" s="64">
        <v>77.777777777777771</v>
      </c>
      <c r="E36" s="63">
        <v>65.714285714285722</v>
      </c>
      <c r="F36" s="46">
        <f t="shared" si="0"/>
        <v>71.334961334961335</v>
      </c>
      <c r="G36" s="50"/>
    </row>
    <row r="37" spans="1:7" x14ac:dyDescent="0.25">
      <c r="A37" s="94" t="s">
        <v>68</v>
      </c>
      <c r="B37" s="94"/>
      <c r="C37" s="94"/>
      <c r="D37" s="94"/>
      <c r="E37" s="94"/>
      <c r="F37" s="94"/>
      <c r="G37" s="51"/>
    </row>
    <row r="38" spans="1:7" x14ac:dyDescent="0.25">
      <c r="A38" s="74"/>
      <c r="B38" s="74"/>
      <c r="C38" s="74"/>
      <c r="D38" s="74"/>
      <c r="E38" s="74"/>
      <c r="F38" s="74"/>
      <c r="G38" s="51"/>
    </row>
    <row r="39" spans="1:7" x14ac:dyDescent="0.25">
      <c r="A39" s="61" t="s">
        <v>59</v>
      </c>
      <c r="B39" s="61"/>
      <c r="C39" s="61"/>
      <c r="D39" s="61"/>
      <c r="F39" s="3"/>
      <c r="G39" s="51"/>
    </row>
    <row r="40" spans="1:7" ht="14.65" customHeight="1" x14ac:dyDescent="0.25">
      <c r="A40" s="61" t="s">
        <v>55</v>
      </c>
      <c r="B40" s="61"/>
      <c r="C40" s="61"/>
      <c r="D40" s="61"/>
      <c r="F40" s="3"/>
    </row>
    <row r="41" spans="1:7" ht="14.65" customHeight="1" x14ac:dyDescent="0.25">
      <c r="A41" s="61" t="s">
        <v>60</v>
      </c>
      <c r="B41" s="61"/>
      <c r="C41" s="61"/>
      <c r="D41" s="61"/>
      <c r="F41" s="3"/>
    </row>
    <row r="42" spans="1:7" x14ac:dyDescent="0.25">
      <c r="A42" s="61" t="s">
        <v>61</v>
      </c>
      <c r="B42" s="61"/>
      <c r="C42" s="61"/>
      <c r="D42" s="61"/>
      <c r="F42" s="3"/>
    </row>
    <row r="43" spans="1:7" x14ac:dyDescent="0.25">
      <c r="F43" s="3"/>
    </row>
    <row r="44" spans="1:7" x14ac:dyDescent="0.25">
      <c r="A44" s="33"/>
      <c r="B44" s="33"/>
      <c r="F44" s="3"/>
    </row>
    <row r="45" spans="1:7" ht="15.75" x14ac:dyDescent="0.25">
      <c r="A45" s="96"/>
      <c r="B45" s="96"/>
      <c r="C45" s="96"/>
      <c r="D45" s="96"/>
      <c r="E45" s="96"/>
      <c r="F45" s="96"/>
    </row>
    <row r="46" spans="1:7" ht="15.75" x14ac:dyDescent="0.25">
      <c r="A46" s="97"/>
      <c r="B46" s="97"/>
      <c r="C46" s="97"/>
      <c r="D46" s="97"/>
      <c r="E46" s="97"/>
      <c r="F46" s="97"/>
    </row>
    <row r="100" spans="1:6" x14ac:dyDescent="0.25">
      <c r="A100" s="95" t="s">
        <v>52</v>
      </c>
      <c r="B100" s="95"/>
      <c r="C100" s="95"/>
      <c r="D100" s="95"/>
      <c r="E100" s="95"/>
      <c r="F100" s="95"/>
    </row>
    <row r="101" spans="1:6" ht="15.75" x14ac:dyDescent="0.25">
      <c r="A101" s="96" t="s">
        <v>53</v>
      </c>
      <c r="B101" s="96"/>
      <c r="C101" s="96"/>
      <c r="D101" s="96"/>
      <c r="E101" s="96"/>
      <c r="F101" s="96"/>
    </row>
    <row r="102" spans="1:6" ht="15.75" x14ac:dyDescent="0.25">
      <c r="A102" s="97" t="s">
        <v>54</v>
      </c>
      <c r="B102" s="97"/>
      <c r="C102" s="97"/>
      <c r="D102" s="97"/>
      <c r="E102" s="97"/>
      <c r="F102" s="97"/>
    </row>
  </sheetData>
  <mergeCells count="24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4"/>
    <mergeCell ref="A25:A28"/>
    <mergeCell ref="A29:A31"/>
    <mergeCell ref="A100:F100"/>
    <mergeCell ref="A101:F101"/>
    <mergeCell ref="A102:F102"/>
    <mergeCell ref="A34:A36"/>
    <mergeCell ref="A45:F45"/>
    <mergeCell ref="A46:F46"/>
    <mergeCell ref="A37:F37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Octubre-Septiembre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2024-01-10T16:32:48Z</dcterms:modified>
</cp:coreProperties>
</file>